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4E033467-7396-4F8F-85A2-C69E36454C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02" sheetId="1" r:id="rId1"/>
  </sheets>
  <definedNames>
    <definedName name="_xlnm.Print_Area" localSheetId="0">'1502'!$B$1:$R$78</definedName>
  </definedNames>
  <calcPr calcId="191029" calcMode="autoNoTable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2" i="1" l="1"/>
  <c r="Q52" i="1"/>
  <c r="P52" i="1"/>
  <c r="O52" i="1"/>
  <c r="N52" i="1"/>
  <c r="M52" i="1"/>
  <c r="L52" i="1"/>
</calcChain>
</file>

<file path=xl/sharedStrings.xml><?xml version="1.0" encoding="utf-8"?>
<sst xmlns="http://schemas.openxmlformats.org/spreadsheetml/2006/main" count="211" uniqueCount="38">
  <si>
    <t>消 防 本 部 ・ 署 所</t>
  </si>
  <si>
    <t>消　　防　　団</t>
  </si>
  <si>
    <t>水利施設</t>
  </si>
  <si>
    <t>保 有 機 械 数</t>
  </si>
  <si>
    <t>消防
団数</t>
  </si>
  <si>
    <t>消防団員</t>
  </si>
  <si>
    <t>消火栓</t>
  </si>
  <si>
    <t>救急車</t>
  </si>
  <si>
    <t>消防本部
(署)数</t>
    <phoneticPr fontId="1"/>
  </si>
  <si>
    <t>消防職員</t>
    <phoneticPr fontId="1"/>
  </si>
  <si>
    <t>ポンプ
自動車</t>
    <phoneticPr fontId="1"/>
  </si>
  <si>
    <t>1)その他</t>
    <phoneticPr fontId="1"/>
  </si>
  <si>
    <t>小型動力
ポンプ</t>
    <phoneticPr fontId="1"/>
  </si>
  <si>
    <t>2)その他</t>
    <phoneticPr fontId="1"/>
  </si>
  <si>
    <t>小型動力
ポンプ
積載車</t>
    <rPh sb="9" eb="12">
      <t>セキサイシャ</t>
    </rPh>
    <phoneticPr fontId="2"/>
  </si>
  <si>
    <t>防火水槽
20㎥以上</t>
    <phoneticPr fontId="1"/>
  </si>
  <si>
    <t>区分</t>
    <rPh sb="0" eb="2">
      <t>クブン</t>
    </rPh>
    <phoneticPr fontId="1"/>
  </si>
  <si>
    <t>.4.1</t>
    <phoneticPr fontId="1"/>
  </si>
  <si>
    <t>江　津　市</t>
    <rPh sb="0" eb="1">
      <t>エ</t>
    </rPh>
    <rPh sb="2" eb="3">
      <t>ツ</t>
    </rPh>
    <rPh sb="4" eb="5">
      <t>シ</t>
    </rPh>
    <phoneticPr fontId="1"/>
  </si>
  <si>
    <t>-</t>
    <phoneticPr fontId="1"/>
  </si>
  <si>
    <t>島　根　県　計</t>
    <rPh sb="0" eb="1">
      <t>シマ</t>
    </rPh>
    <rPh sb="2" eb="3">
      <t>ネ</t>
    </rPh>
    <rPh sb="4" eb="5">
      <t>ケン</t>
    </rPh>
    <rPh sb="6" eb="7">
      <t>ケイ</t>
    </rPh>
    <phoneticPr fontId="1"/>
  </si>
  <si>
    <t>注</t>
  </si>
  <si>
    <t>１) ポンプ自動車･救急車を除いたもの｡　２) 「その他」は水槽車、指揮車、広報車、資機材搬送車、その他の車両の計。</t>
  </si>
  <si>
    <t>平成</t>
    <rPh sb="0" eb="2">
      <t>ヘイセイ</t>
    </rPh>
    <phoneticPr fontId="1"/>
  </si>
  <si>
    <t>江津邑智消防組合及び同組合管内（江津市を含む）</t>
    <rPh sb="8" eb="9">
      <t>オヨ</t>
    </rPh>
    <rPh sb="10" eb="11">
      <t>ドウ</t>
    </rPh>
    <rPh sb="11" eb="13">
      <t>クミアイ</t>
    </rPh>
    <rPh sb="13" eb="15">
      <t>カンナイ</t>
    </rPh>
    <rPh sb="16" eb="19">
      <t>ゴウツシ</t>
    </rPh>
    <rPh sb="20" eb="21">
      <t>フク</t>
    </rPh>
    <phoneticPr fontId="1"/>
  </si>
  <si>
    <t>.4.1</t>
    <phoneticPr fontId="1"/>
  </si>
  <si>
    <t>.4.1</t>
  </si>
  <si>
    <t>.4.1</t>
    <phoneticPr fontId="1"/>
  </si>
  <si>
    <t>-</t>
  </si>
  <si>
    <t>-</t>
    <phoneticPr fontId="1"/>
  </si>
  <si>
    <t>.4.1</t>
    <phoneticPr fontId="1"/>
  </si>
  <si>
    <t>-</t>
    <phoneticPr fontId="1"/>
  </si>
  <si>
    <t>.4.1</t>
    <phoneticPr fontId="1"/>
  </si>
  <si>
    <t>資料　県消防総務課</t>
    <rPh sb="6" eb="9">
      <t>ソウムカ</t>
    </rPh>
    <phoneticPr fontId="1"/>
  </si>
  <si>
    <t>令和</t>
    <rPh sb="0" eb="2">
      <t>レイワ</t>
    </rPh>
    <phoneticPr fontId="1"/>
  </si>
  <si>
    <t>１５０２　消防団員数、保有機械･水利施設数</t>
    <phoneticPr fontId="1"/>
  </si>
  <si>
    <t>-</t>
    <phoneticPr fontId="1"/>
  </si>
  <si>
    <t>.4.1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</si>
</sst>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176" fontId="0" fillId="0" borderId="4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8"/>
  <sheetViews>
    <sheetView tabSelected="1" zoomScale="85" zoomScaleNormal="8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J76" sqref="J76"/>
    </sheetView>
  </sheetViews>
  <sheetFormatPr defaultRowHeight="13.5"/>
  <cols>
    <col min="2" max="2" width="5.625" customWidth="1"/>
    <col min="3" max="4" width="3.625" customWidth="1"/>
    <col min="5" max="5" width="5.625" customWidth="1"/>
  </cols>
  <sheetData>
    <row r="1" spans="2:18" ht="39.950000000000003" customHeight="1" thickBot="1">
      <c r="B1" s="25" t="s">
        <v>35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</row>
    <row r="2" spans="2:18" ht="14.25" thickTop="1"/>
    <row r="4" spans="2:18">
      <c r="B4" s="29" t="s">
        <v>16</v>
      </c>
      <c r="C4" s="29"/>
      <c r="D4" s="29"/>
      <c r="E4" s="29"/>
      <c r="F4" s="29" t="s">
        <v>0</v>
      </c>
      <c r="G4" s="29"/>
      <c r="H4" s="29"/>
      <c r="I4" s="29"/>
      <c r="J4" s="29"/>
      <c r="K4" s="29" t="s">
        <v>1</v>
      </c>
      <c r="L4" s="29"/>
      <c r="M4" s="29"/>
      <c r="N4" s="29"/>
      <c r="O4" s="29"/>
      <c r="P4" s="29"/>
      <c r="Q4" s="29" t="s">
        <v>2</v>
      </c>
      <c r="R4" s="29"/>
    </row>
    <row r="5" spans="2:18">
      <c r="B5" s="29"/>
      <c r="C5" s="29"/>
      <c r="D5" s="29"/>
      <c r="E5" s="29"/>
      <c r="F5" s="30" t="s">
        <v>8</v>
      </c>
      <c r="G5" s="30" t="s">
        <v>9</v>
      </c>
      <c r="H5" s="29" t="s">
        <v>3</v>
      </c>
      <c r="I5" s="29"/>
      <c r="J5" s="29"/>
      <c r="K5" s="29" t="s">
        <v>4</v>
      </c>
      <c r="L5" s="29" t="s">
        <v>5</v>
      </c>
      <c r="M5" s="29" t="s">
        <v>3</v>
      </c>
      <c r="N5" s="29"/>
      <c r="O5" s="29"/>
      <c r="P5" s="29"/>
      <c r="Q5" s="30" t="s">
        <v>15</v>
      </c>
      <c r="R5" s="29" t="s">
        <v>6</v>
      </c>
    </row>
    <row r="6" spans="2:18" ht="40.5" customHeight="1">
      <c r="B6" s="29"/>
      <c r="C6" s="29"/>
      <c r="D6" s="29"/>
      <c r="E6" s="29"/>
      <c r="F6" s="29"/>
      <c r="G6" s="29"/>
      <c r="H6" s="1" t="s">
        <v>10</v>
      </c>
      <c r="I6" s="2" t="s">
        <v>7</v>
      </c>
      <c r="J6" s="2" t="s">
        <v>11</v>
      </c>
      <c r="K6" s="29"/>
      <c r="L6" s="29"/>
      <c r="M6" s="1" t="s">
        <v>10</v>
      </c>
      <c r="N6" s="1" t="s">
        <v>12</v>
      </c>
      <c r="O6" s="1" t="s">
        <v>14</v>
      </c>
      <c r="P6" s="2" t="s">
        <v>13</v>
      </c>
      <c r="Q6" s="29"/>
      <c r="R6" s="29"/>
    </row>
    <row r="7" spans="2:18" ht="13.5" customHeight="1">
      <c r="B7" s="10" t="s">
        <v>18</v>
      </c>
      <c r="C7" s="14"/>
      <c r="D7" s="15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3.5" customHeight="1">
      <c r="B8" s="24" t="s">
        <v>23</v>
      </c>
      <c r="C8" s="16">
        <v>12</v>
      </c>
      <c r="D8" s="17" t="s">
        <v>17</v>
      </c>
      <c r="E8" s="5">
        <v>2000</v>
      </c>
      <c r="F8" s="6" t="s">
        <v>19</v>
      </c>
      <c r="G8" s="6" t="s">
        <v>19</v>
      </c>
      <c r="H8" s="6" t="s">
        <v>19</v>
      </c>
      <c r="I8" s="6" t="s">
        <v>19</v>
      </c>
      <c r="J8" s="6" t="s">
        <v>19</v>
      </c>
      <c r="K8" s="7">
        <v>2</v>
      </c>
      <c r="L8" s="7">
        <v>651</v>
      </c>
      <c r="M8" s="7">
        <v>1</v>
      </c>
      <c r="N8" s="7">
        <v>47</v>
      </c>
      <c r="O8" s="7">
        <v>26</v>
      </c>
      <c r="P8" s="6" t="s">
        <v>19</v>
      </c>
      <c r="Q8" s="7">
        <v>185</v>
      </c>
      <c r="R8" s="7">
        <v>307</v>
      </c>
    </row>
    <row r="9" spans="2:18" ht="13.5" customHeight="1">
      <c r="B9" s="11"/>
      <c r="C9" s="16">
        <v>13</v>
      </c>
      <c r="D9" s="17" t="s">
        <v>17</v>
      </c>
      <c r="E9" s="5">
        <v>2001</v>
      </c>
      <c r="F9" s="6" t="s">
        <v>19</v>
      </c>
      <c r="G9" s="6" t="s">
        <v>19</v>
      </c>
      <c r="H9" s="6" t="s">
        <v>19</v>
      </c>
      <c r="I9" s="6" t="s">
        <v>19</v>
      </c>
      <c r="J9" s="6" t="s">
        <v>19</v>
      </c>
      <c r="K9" s="7">
        <v>2</v>
      </c>
      <c r="L9" s="7">
        <v>656</v>
      </c>
      <c r="M9" s="7">
        <v>1</v>
      </c>
      <c r="N9" s="7">
        <v>53</v>
      </c>
      <c r="O9" s="7">
        <v>28</v>
      </c>
      <c r="P9" s="6" t="s">
        <v>19</v>
      </c>
      <c r="Q9" s="7">
        <v>186</v>
      </c>
      <c r="R9" s="7">
        <v>310</v>
      </c>
    </row>
    <row r="10" spans="2:18" ht="13.5" customHeight="1">
      <c r="B10" s="11"/>
      <c r="C10" s="16">
        <v>14</v>
      </c>
      <c r="D10" s="17" t="s">
        <v>17</v>
      </c>
      <c r="E10" s="5">
        <v>2002</v>
      </c>
      <c r="F10" s="6" t="s">
        <v>19</v>
      </c>
      <c r="G10" s="6" t="s">
        <v>19</v>
      </c>
      <c r="H10" s="6" t="s">
        <v>19</v>
      </c>
      <c r="I10" s="6" t="s">
        <v>19</v>
      </c>
      <c r="J10" s="6" t="s">
        <v>19</v>
      </c>
      <c r="K10" s="7">
        <v>2</v>
      </c>
      <c r="L10" s="7">
        <v>658</v>
      </c>
      <c r="M10" s="7">
        <v>1</v>
      </c>
      <c r="N10" s="7">
        <v>53</v>
      </c>
      <c r="O10" s="7">
        <v>28</v>
      </c>
      <c r="P10" s="6" t="s">
        <v>19</v>
      </c>
      <c r="Q10" s="7">
        <v>189</v>
      </c>
      <c r="R10" s="7">
        <v>310</v>
      </c>
    </row>
    <row r="11" spans="2:18" ht="13.5" customHeight="1">
      <c r="B11" s="11"/>
      <c r="C11" s="16">
        <v>15</v>
      </c>
      <c r="D11" s="17" t="s">
        <v>17</v>
      </c>
      <c r="E11" s="5">
        <v>2003</v>
      </c>
      <c r="F11" s="6" t="s">
        <v>19</v>
      </c>
      <c r="G11" s="6" t="s">
        <v>19</v>
      </c>
      <c r="H11" s="6" t="s">
        <v>19</v>
      </c>
      <c r="I11" s="6" t="s">
        <v>19</v>
      </c>
      <c r="J11" s="6" t="s">
        <v>19</v>
      </c>
      <c r="K11" s="7">
        <v>2</v>
      </c>
      <c r="L11" s="7">
        <v>659</v>
      </c>
      <c r="M11" s="7">
        <v>1</v>
      </c>
      <c r="N11" s="7">
        <v>53</v>
      </c>
      <c r="O11" s="7">
        <v>28</v>
      </c>
      <c r="P11" s="6" t="s">
        <v>19</v>
      </c>
      <c r="Q11" s="7">
        <v>190</v>
      </c>
      <c r="R11" s="7">
        <v>519</v>
      </c>
    </row>
    <row r="12" spans="2:18" ht="13.5" customHeight="1">
      <c r="B12" s="11"/>
      <c r="C12" s="16">
        <v>16</v>
      </c>
      <c r="D12" s="17" t="s">
        <v>17</v>
      </c>
      <c r="E12" s="5">
        <v>2004</v>
      </c>
      <c r="F12" s="6" t="s">
        <v>19</v>
      </c>
      <c r="G12" s="6" t="s">
        <v>19</v>
      </c>
      <c r="H12" s="6" t="s">
        <v>19</v>
      </c>
      <c r="I12" s="6" t="s">
        <v>19</v>
      </c>
      <c r="J12" s="6" t="s">
        <v>19</v>
      </c>
      <c r="K12" s="7">
        <v>2</v>
      </c>
      <c r="L12" s="7">
        <v>646</v>
      </c>
      <c r="M12" s="7">
        <v>1</v>
      </c>
      <c r="N12" s="7">
        <v>54</v>
      </c>
      <c r="O12" s="7">
        <v>28</v>
      </c>
      <c r="P12" s="6" t="s">
        <v>19</v>
      </c>
      <c r="Q12" s="7">
        <v>195</v>
      </c>
      <c r="R12" s="7">
        <v>519</v>
      </c>
    </row>
    <row r="13" spans="2:18" ht="13.5" customHeight="1">
      <c r="B13" s="11"/>
      <c r="C13" s="16">
        <v>17</v>
      </c>
      <c r="D13" s="17" t="s">
        <v>17</v>
      </c>
      <c r="E13" s="5">
        <v>2005</v>
      </c>
      <c r="F13" s="6" t="s">
        <v>19</v>
      </c>
      <c r="G13" s="6" t="s">
        <v>19</v>
      </c>
      <c r="H13" s="6" t="s">
        <v>19</v>
      </c>
      <c r="I13" s="6" t="s">
        <v>19</v>
      </c>
      <c r="J13" s="6" t="s">
        <v>19</v>
      </c>
      <c r="K13" s="7">
        <v>1</v>
      </c>
      <c r="L13" s="7">
        <v>631</v>
      </c>
      <c r="M13" s="7">
        <v>1</v>
      </c>
      <c r="N13" s="7">
        <v>26</v>
      </c>
      <c r="O13" s="7">
        <v>28</v>
      </c>
      <c r="P13" s="6" t="s">
        <v>19</v>
      </c>
      <c r="Q13" s="7">
        <v>117</v>
      </c>
      <c r="R13" s="7">
        <v>519</v>
      </c>
    </row>
    <row r="14" spans="2:18" ht="13.5" customHeight="1">
      <c r="B14" s="11"/>
      <c r="C14" s="16">
        <v>18</v>
      </c>
      <c r="D14" s="17" t="s">
        <v>17</v>
      </c>
      <c r="E14" s="5">
        <v>2006</v>
      </c>
      <c r="F14" s="6" t="s">
        <v>19</v>
      </c>
      <c r="G14" s="6" t="s">
        <v>19</v>
      </c>
      <c r="H14" s="6" t="s">
        <v>19</v>
      </c>
      <c r="I14" s="6" t="s">
        <v>19</v>
      </c>
      <c r="J14" s="6" t="s">
        <v>19</v>
      </c>
      <c r="K14" s="7">
        <v>1</v>
      </c>
      <c r="L14" s="7">
        <v>627</v>
      </c>
      <c r="M14" s="7">
        <v>1</v>
      </c>
      <c r="N14" s="7">
        <v>26</v>
      </c>
      <c r="O14" s="7">
        <v>28</v>
      </c>
      <c r="P14" s="6" t="s">
        <v>19</v>
      </c>
      <c r="Q14" s="7">
        <v>198</v>
      </c>
      <c r="R14" s="7">
        <v>521</v>
      </c>
    </row>
    <row r="15" spans="2:18" ht="13.5" customHeight="1">
      <c r="B15" s="11"/>
      <c r="C15" s="16">
        <v>19</v>
      </c>
      <c r="D15" s="17" t="s">
        <v>17</v>
      </c>
      <c r="E15" s="5">
        <v>2007</v>
      </c>
      <c r="F15" s="6" t="s">
        <v>19</v>
      </c>
      <c r="G15" s="6" t="s">
        <v>19</v>
      </c>
      <c r="H15" s="6" t="s">
        <v>19</v>
      </c>
      <c r="I15" s="6" t="s">
        <v>19</v>
      </c>
      <c r="J15" s="6" t="s">
        <v>19</v>
      </c>
      <c r="K15" s="7">
        <v>1</v>
      </c>
      <c r="L15" s="7">
        <v>617</v>
      </c>
      <c r="M15" s="7">
        <v>1</v>
      </c>
      <c r="N15" s="7">
        <v>26</v>
      </c>
      <c r="O15" s="7">
        <v>28</v>
      </c>
      <c r="P15" s="6" t="s">
        <v>19</v>
      </c>
      <c r="Q15" s="7">
        <v>198</v>
      </c>
      <c r="R15" s="7">
        <v>527</v>
      </c>
    </row>
    <row r="16" spans="2:18" ht="13.5" customHeight="1">
      <c r="B16" s="11"/>
      <c r="C16" s="16">
        <v>20</v>
      </c>
      <c r="D16" s="17" t="s">
        <v>17</v>
      </c>
      <c r="E16" s="5">
        <v>2008</v>
      </c>
      <c r="F16" s="6" t="s">
        <v>19</v>
      </c>
      <c r="G16" s="6" t="s">
        <v>19</v>
      </c>
      <c r="H16" s="6" t="s">
        <v>19</v>
      </c>
      <c r="I16" s="6" t="s">
        <v>19</v>
      </c>
      <c r="J16" s="6" t="s">
        <v>19</v>
      </c>
      <c r="K16" s="7">
        <v>1</v>
      </c>
      <c r="L16" s="7">
        <v>614</v>
      </c>
      <c r="M16" s="7">
        <v>1</v>
      </c>
      <c r="N16" s="7">
        <v>26</v>
      </c>
      <c r="O16" s="7">
        <v>28</v>
      </c>
      <c r="P16" s="6" t="s">
        <v>19</v>
      </c>
      <c r="Q16" s="7">
        <v>201</v>
      </c>
      <c r="R16" s="7">
        <v>530</v>
      </c>
    </row>
    <row r="17" spans="2:18" ht="13.5" customHeight="1">
      <c r="B17" s="11"/>
      <c r="C17" s="16">
        <v>21</v>
      </c>
      <c r="D17" s="17" t="s">
        <v>17</v>
      </c>
      <c r="E17" s="5">
        <v>2009</v>
      </c>
      <c r="F17" s="6" t="s">
        <v>19</v>
      </c>
      <c r="G17" s="6" t="s">
        <v>19</v>
      </c>
      <c r="H17" s="6" t="s">
        <v>19</v>
      </c>
      <c r="I17" s="6" t="s">
        <v>19</v>
      </c>
      <c r="J17" s="6" t="s">
        <v>19</v>
      </c>
      <c r="K17" s="7">
        <v>1</v>
      </c>
      <c r="L17" s="7">
        <v>614</v>
      </c>
      <c r="M17" s="7">
        <v>1</v>
      </c>
      <c r="N17" s="7">
        <v>25</v>
      </c>
      <c r="O17" s="7">
        <v>28</v>
      </c>
      <c r="P17" s="6" t="s">
        <v>19</v>
      </c>
      <c r="Q17" s="7">
        <v>201</v>
      </c>
      <c r="R17" s="7">
        <v>537</v>
      </c>
    </row>
    <row r="18" spans="2:18" ht="13.5" customHeight="1">
      <c r="B18" s="11"/>
      <c r="C18" s="16">
        <v>22</v>
      </c>
      <c r="D18" s="17" t="s">
        <v>25</v>
      </c>
      <c r="E18" s="5">
        <v>2010</v>
      </c>
      <c r="F18" s="6" t="s">
        <v>19</v>
      </c>
      <c r="G18" s="6" t="s">
        <v>19</v>
      </c>
      <c r="H18" s="6" t="s">
        <v>19</v>
      </c>
      <c r="I18" s="6" t="s">
        <v>19</v>
      </c>
      <c r="J18" s="6" t="s">
        <v>19</v>
      </c>
      <c r="K18" s="7">
        <v>1</v>
      </c>
      <c r="L18" s="7">
        <v>634</v>
      </c>
      <c r="M18" s="7">
        <v>1</v>
      </c>
      <c r="N18" s="7">
        <v>28</v>
      </c>
      <c r="O18" s="7">
        <v>29</v>
      </c>
      <c r="P18" s="6" t="s">
        <v>19</v>
      </c>
      <c r="Q18" s="7">
        <v>203</v>
      </c>
      <c r="R18" s="7">
        <v>541</v>
      </c>
    </row>
    <row r="19" spans="2:18" ht="13.5" customHeight="1">
      <c r="B19" s="11"/>
      <c r="C19" s="16">
        <v>23</v>
      </c>
      <c r="D19" s="17" t="s">
        <v>27</v>
      </c>
      <c r="E19" s="5">
        <v>2011</v>
      </c>
      <c r="F19" s="6" t="s">
        <v>28</v>
      </c>
      <c r="G19" s="6" t="s">
        <v>28</v>
      </c>
      <c r="H19" s="6" t="s">
        <v>28</v>
      </c>
      <c r="I19" s="6" t="s">
        <v>28</v>
      </c>
      <c r="J19" s="6" t="s">
        <v>28</v>
      </c>
      <c r="K19" s="7">
        <v>1</v>
      </c>
      <c r="L19" s="7">
        <v>639</v>
      </c>
      <c r="M19" s="7">
        <v>1</v>
      </c>
      <c r="N19" s="7">
        <v>28</v>
      </c>
      <c r="O19" s="7">
        <v>29</v>
      </c>
      <c r="P19" s="6" t="s">
        <v>29</v>
      </c>
      <c r="Q19" s="7">
        <v>203</v>
      </c>
      <c r="R19" s="7">
        <v>543</v>
      </c>
    </row>
    <row r="20" spans="2:18">
      <c r="B20" s="12"/>
      <c r="C20" s="16">
        <v>24</v>
      </c>
      <c r="D20" s="17" t="s">
        <v>30</v>
      </c>
      <c r="E20" s="5">
        <v>2012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7">
        <v>1</v>
      </c>
      <c r="L20" s="7">
        <v>627</v>
      </c>
      <c r="M20" s="7">
        <v>1</v>
      </c>
      <c r="N20" s="7">
        <v>28</v>
      </c>
      <c r="O20" s="7">
        <v>29</v>
      </c>
      <c r="P20" s="6" t="s">
        <v>31</v>
      </c>
      <c r="Q20" s="7">
        <v>204</v>
      </c>
      <c r="R20" s="7">
        <v>548</v>
      </c>
    </row>
    <row r="21" spans="2:18">
      <c r="B21" s="12"/>
      <c r="C21" s="16">
        <v>25</v>
      </c>
      <c r="D21" s="17" t="s">
        <v>26</v>
      </c>
      <c r="E21" s="5">
        <v>2013</v>
      </c>
      <c r="F21" s="6" t="s">
        <v>28</v>
      </c>
      <c r="G21" s="6" t="s">
        <v>28</v>
      </c>
      <c r="H21" s="6" t="s">
        <v>28</v>
      </c>
      <c r="I21" s="6" t="s">
        <v>28</v>
      </c>
      <c r="J21" s="6" t="s">
        <v>28</v>
      </c>
      <c r="K21" s="7">
        <v>1</v>
      </c>
      <c r="L21" s="7">
        <v>626</v>
      </c>
      <c r="M21" s="7">
        <v>1</v>
      </c>
      <c r="N21" s="7">
        <v>28</v>
      </c>
      <c r="O21" s="7">
        <v>29</v>
      </c>
      <c r="P21" s="6" t="s">
        <v>28</v>
      </c>
      <c r="Q21" s="7">
        <v>206</v>
      </c>
      <c r="R21" s="7">
        <v>550</v>
      </c>
    </row>
    <row r="22" spans="2:18">
      <c r="B22" s="12"/>
      <c r="C22" s="16">
        <v>26</v>
      </c>
      <c r="D22" s="17" t="s">
        <v>26</v>
      </c>
      <c r="E22" s="5">
        <v>2014</v>
      </c>
      <c r="F22" s="6" t="s">
        <v>28</v>
      </c>
      <c r="G22" s="6" t="s">
        <v>28</v>
      </c>
      <c r="H22" s="6" t="s">
        <v>28</v>
      </c>
      <c r="I22" s="6" t="s">
        <v>28</v>
      </c>
      <c r="J22" s="6" t="s">
        <v>28</v>
      </c>
      <c r="K22" s="7">
        <v>1</v>
      </c>
      <c r="L22" s="7">
        <v>608</v>
      </c>
      <c r="M22" s="7">
        <v>1</v>
      </c>
      <c r="N22" s="7">
        <v>28</v>
      </c>
      <c r="O22" s="7">
        <v>29</v>
      </c>
      <c r="P22" s="6" t="s">
        <v>28</v>
      </c>
      <c r="Q22" s="7">
        <v>206</v>
      </c>
      <c r="R22" s="7">
        <v>557</v>
      </c>
    </row>
    <row r="23" spans="2:18">
      <c r="B23" s="12"/>
      <c r="C23" s="16">
        <v>27</v>
      </c>
      <c r="D23" s="17" t="s">
        <v>26</v>
      </c>
      <c r="E23" s="5">
        <v>2015</v>
      </c>
      <c r="F23" s="6" t="s">
        <v>28</v>
      </c>
      <c r="G23" s="6" t="s">
        <v>28</v>
      </c>
      <c r="H23" s="6" t="s">
        <v>28</v>
      </c>
      <c r="I23" s="6" t="s">
        <v>28</v>
      </c>
      <c r="J23" s="6" t="s">
        <v>28</v>
      </c>
      <c r="K23" s="7">
        <v>1</v>
      </c>
      <c r="L23" s="7">
        <v>608</v>
      </c>
      <c r="M23" s="7">
        <v>1</v>
      </c>
      <c r="N23" s="7">
        <v>28</v>
      </c>
      <c r="O23" s="7">
        <v>29</v>
      </c>
      <c r="P23" s="6" t="s">
        <v>28</v>
      </c>
      <c r="Q23" s="7">
        <v>206</v>
      </c>
      <c r="R23" s="7">
        <v>560</v>
      </c>
    </row>
    <row r="24" spans="2:18">
      <c r="B24" s="12"/>
      <c r="C24" s="16">
        <v>28</v>
      </c>
      <c r="D24" s="17" t="s">
        <v>26</v>
      </c>
      <c r="E24" s="5">
        <v>2016</v>
      </c>
      <c r="F24" s="6" t="s">
        <v>28</v>
      </c>
      <c r="G24" s="6">
        <v>64</v>
      </c>
      <c r="H24" s="6">
        <v>4</v>
      </c>
      <c r="I24" s="6" t="s">
        <v>28</v>
      </c>
      <c r="J24" s="6" t="s">
        <v>28</v>
      </c>
      <c r="K24" s="7">
        <v>1</v>
      </c>
      <c r="L24" s="7">
        <v>602</v>
      </c>
      <c r="M24" s="7">
        <v>1</v>
      </c>
      <c r="N24" s="7">
        <v>25</v>
      </c>
      <c r="O24" s="7">
        <v>29</v>
      </c>
      <c r="P24" s="6" t="s">
        <v>28</v>
      </c>
      <c r="Q24" s="7">
        <v>207</v>
      </c>
      <c r="R24" s="7">
        <v>561</v>
      </c>
    </row>
    <row r="25" spans="2:18">
      <c r="B25" s="12"/>
      <c r="C25" s="16">
        <v>29</v>
      </c>
      <c r="D25" s="17" t="s">
        <v>26</v>
      </c>
      <c r="E25" s="5">
        <v>2017</v>
      </c>
      <c r="F25" s="6" t="s">
        <v>28</v>
      </c>
      <c r="G25" s="6">
        <v>66</v>
      </c>
      <c r="H25" s="6">
        <v>4</v>
      </c>
      <c r="I25" s="6" t="s">
        <v>28</v>
      </c>
      <c r="J25" s="6" t="s">
        <v>28</v>
      </c>
      <c r="K25" s="7">
        <v>1</v>
      </c>
      <c r="L25" s="7">
        <v>599</v>
      </c>
      <c r="M25" s="7">
        <v>1</v>
      </c>
      <c r="N25" s="7">
        <v>25</v>
      </c>
      <c r="O25" s="7">
        <v>29</v>
      </c>
      <c r="P25" s="6" t="s">
        <v>28</v>
      </c>
      <c r="Q25" s="7">
        <v>207</v>
      </c>
      <c r="R25" s="7">
        <v>564</v>
      </c>
    </row>
    <row r="26" spans="2:18">
      <c r="B26" s="12"/>
      <c r="C26" s="16">
        <v>30</v>
      </c>
      <c r="D26" s="17" t="s">
        <v>26</v>
      </c>
      <c r="E26" s="5">
        <v>2018</v>
      </c>
      <c r="F26" s="6">
        <v>1</v>
      </c>
      <c r="G26" s="6">
        <v>64</v>
      </c>
      <c r="H26" s="6">
        <v>4</v>
      </c>
      <c r="I26" s="6" t="s">
        <v>28</v>
      </c>
      <c r="J26" s="6" t="s">
        <v>28</v>
      </c>
      <c r="K26" s="7">
        <v>1</v>
      </c>
      <c r="L26" s="7">
        <v>594</v>
      </c>
      <c r="M26" s="7">
        <v>1</v>
      </c>
      <c r="N26" s="7">
        <v>26</v>
      </c>
      <c r="O26" s="7">
        <v>29</v>
      </c>
      <c r="P26" s="6" t="s">
        <v>28</v>
      </c>
      <c r="Q26" s="7">
        <v>207</v>
      </c>
      <c r="R26" s="7">
        <v>568</v>
      </c>
    </row>
    <row r="27" spans="2:18">
      <c r="B27" s="12"/>
      <c r="C27" s="16">
        <v>31</v>
      </c>
      <c r="D27" s="17" t="s">
        <v>26</v>
      </c>
      <c r="E27" s="5">
        <v>2019</v>
      </c>
      <c r="F27" s="6">
        <v>1</v>
      </c>
      <c r="G27" s="6">
        <v>63</v>
      </c>
      <c r="H27" s="6">
        <v>4</v>
      </c>
      <c r="I27" s="6" t="s">
        <v>28</v>
      </c>
      <c r="J27" s="6">
        <v>4</v>
      </c>
      <c r="K27" s="7">
        <v>1</v>
      </c>
      <c r="L27" s="7">
        <v>595</v>
      </c>
      <c r="M27" s="7">
        <v>1</v>
      </c>
      <c r="N27" s="7">
        <v>26</v>
      </c>
      <c r="O27" s="7">
        <v>29</v>
      </c>
      <c r="P27" s="6" t="s">
        <v>28</v>
      </c>
      <c r="Q27" s="7">
        <v>206</v>
      </c>
      <c r="R27" s="7">
        <v>568</v>
      </c>
    </row>
    <row r="28" spans="2:18">
      <c r="B28" s="12" t="s">
        <v>34</v>
      </c>
      <c r="C28" s="16">
        <v>2</v>
      </c>
      <c r="D28" s="17" t="s">
        <v>26</v>
      </c>
      <c r="E28" s="5">
        <v>2020</v>
      </c>
      <c r="F28" s="6">
        <v>1</v>
      </c>
      <c r="G28" s="6">
        <v>64</v>
      </c>
      <c r="H28" s="6">
        <v>4</v>
      </c>
      <c r="I28" s="6" t="s">
        <v>19</v>
      </c>
      <c r="J28" s="6">
        <v>4</v>
      </c>
      <c r="K28" s="7">
        <v>1</v>
      </c>
      <c r="L28" s="7">
        <v>590</v>
      </c>
      <c r="M28" s="7">
        <v>1</v>
      </c>
      <c r="N28" s="7">
        <v>26</v>
      </c>
      <c r="O28" s="7">
        <v>29</v>
      </c>
      <c r="P28" s="6" t="s">
        <v>19</v>
      </c>
      <c r="Q28" s="7">
        <v>206</v>
      </c>
      <c r="R28" s="7">
        <v>568</v>
      </c>
    </row>
    <row r="29" spans="2:18" s="28" customFormat="1">
      <c r="B29" s="13"/>
      <c r="C29" s="20">
        <v>3</v>
      </c>
      <c r="D29" s="17" t="s">
        <v>37</v>
      </c>
      <c r="E29" s="8">
        <v>2021</v>
      </c>
      <c r="F29" s="27">
        <v>1</v>
      </c>
      <c r="G29" s="27">
        <v>65</v>
      </c>
      <c r="H29" s="27">
        <v>4</v>
      </c>
      <c r="I29" s="27" t="s">
        <v>36</v>
      </c>
      <c r="J29" s="27">
        <v>5</v>
      </c>
      <c r="K29" s="9">
        <v>1</v>
      </c>
      <c r="L29" s="9">
        <v>576</v>
      </c>
      <c r="M29" s="9">
        <v>1</v>
      </c>
      <c r="N29" s="9">
        <v>26</v>
      </c>
      <c r="O29" s="9">
        <v>29</v>
      </c>
      <c r="P29" s="27" t="s">
        <v>36</v>
      </c>
      <c r="Q29" s="9">
        <v>206</v>
      </c>
      <c r="R29" s="9">
        <v>588</v>
      </c>
    </row>
    <row r="30" spans="2:18" ht="13.5" customHeight="1">
      <c r="B30" s="10" t="s">
        <v>24</v>
      </c>
      <c r="C30" s="22"/>
      <c r="D30" s="2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ht="13.5" customHeight="1">
      <c r="B31" s="24" t="s">
        <v>23</v>
      </c>
      <c r="C31" s="16">
        <v>12</v>
      </c>
      <c r="D31" s="17" t="s">
        <v>17</v>
      </c>
      <c r="E31" s="5">
        <v>2000</v>
      </c>
      <c r="F31" s="7">
        <v>2</v>
      </c>
      <c r="G31" s="7">
        <v>100</v>
      </c>
      <c r="H31" s="7">
        <v>12</v>
      </c>
      <c r="I31" s="7">
        <v>9</v>
      </c>
      <c r="J31" s="7">
        <v>15</v>
      </c>
      <c r="K31" s="7">
        <v>8</v>
      </c>
      <c r="L31" s="7">
        <v>1791</v>
      </c>
      <c r="M31" s="7">
        <v>10</v>
      </c>
      <c r="N31" s="7">
        <v>153</v>
      </c>
      <c r="O31" s="7">
        <v>91</v>
      </c>
      <c r="P31" s="7">
        <v>1</v>
      </c>
      <c r="Q31" s="7">
        <v>570</v>
      </c>
      <c r="R31" s="7">
        <v>405</v>
      </c>
    </row>
    <row r="32" spans="2:18" ht="13.5" customHeight="1">
      <c r="B32" s="11"/>
      <c r="C32" s="16">
        <v>13</v>
      </c>
      <c r="D32" s="17" t="s">
        <v>17</v>
      </c>
      <c r="E32" s="5">
        <v>2001</v>
      </c>
      <c r="F32" s="7">
        <v>2</v>
      </c>
      <c r="G32" s="7">
        <v>100</v>
      </c>
      <c r="H32" s="7">
        <v>12</v>
      </c>
      <c r="I32" s="7">
        <v>9</v>
      </c>
      <c r="J32" s="7">
        <v>15</v>
      </c>
      <c r="K32" s="7">
        <v>8</v>
      </c>
      <c r="L32" s="7">
        <v>1791</v>
      </c>
      <c r="M32" s="7">
        <v>10</v>
      </c>
      <c r="N32" s="7">
        <v>153</v>
      </c>
      <c r="O32" s="7">
        <v>93</v>
      </c>
      <c r="P32" s="7">
        <v>2</v>
      </c>
      <c r="Q32" s="7">
        <v>584</v>
      </c>
      <c r="R32" s="7">
        <v>491</v>
      </c>
    </row>
    <row r="33" spans="2:18" ht="13.5" customHeight="1">
      <c r="B33" s="11"/>
      <c r="C33" s="16">
        <v>14</v>
      </c>
      <c r="D33" s="17" t="s">
        <v>17</v>
      </c>
      <c r="E33" s="5">
        <v>2002</v>
      </c>
      <c r="F33" s="7">
        <v>2</v>
      </c>
      <c r="G33" s="7">
        <v>107</v>
      </c>
      <c r="H33" s="7">
        <v>11</v>
      </c>
      <c r="I33" s="7">
        <v>9</v>
      </c>
      <c r="J33" s="7">
        <v>17</v>
      </c>
      <c r="K33" s="7">
        <v>8</v>
      </c>
      <c r="L33" s="7">
        <v>1783</v>
      </c>
      <c r="M33" s="7">
        <v>12</v>
      </c>
      <c r="N33" s="7">
        <v>150</v>
      </c>
      <c r="O33" s="7">
        <v>91</v>
      </c>
      <c r="P33" s="7">
        <v>2</v>
      </c>
      <c r="Q33" s="7">
        <v>597</v>
      </c>
      <c r="R33" s="7">
        <v>491</v>
      </c>
    </row>
    <row r="34" spans="2:18" ht="13.5" customHeight="1">
      <c r="B34" s="11"/>
      <c r="C34" s="16">
        <v>15</v>
      </c>
      <c r="D34" s="17" t="s">
        <v>17</v>
      </c>
      <c r="E34" s="5">
        <v>2003</v>
      </c>
      <c r="F34" s="7">
        <v>2</v>
      </c>
      <c r="G34" s="7">
        <v>112</v>
      </c>
      <c r="H34" s="7">
        <v>11</v>
      </c>
      <c r="I34" s="7">
        <v>9</v>
      </c>
      <c r="J34" s="7">
        <v>17</v>
      </c>
      <c r="K34" s="7">
        <v>8</v>
      </c>
      <c r="L34" s="7">
        <v>1774</v>
      </c>
      <c r="M34" s="7">
        <v>12</v>
      </c>
      <c r="N34" s="7">
        <v>152</v>
      </c>
      <c r="O34" s="7">
        <v>95</v>
      </c>
      <c r="P34" s="7">
        <v>2</v>
      </c>
      <c r="Q34" s="7">
        <v>612</v>
      </c>
      <c r="R34" s="7">
        <v>700</v>
      </c>
    </row>
    <row r="35" spans="2:18" ht="13.5" customHeight="1">
      <c r="B35" s="11"/>
      <c r="C35" s="16">
        <v>16</v>
      </c>
      <c r="D35" s="17" t="s">
        <v>17</v>
      </c>
      <c r="E35" s="5">
        <v>2004</v>
      </c>
      <c r="F35" s="7">
        <v>2</v>
      </c>
      <c r="G35" s="7">
        <v>120</v>
      </c>
      <c r="H35" s="7">
        <v>11</v>
      </c>
      <c r="I35" s="7">
        <v>9</v>
      </c>
      <c r="J35" s="7">
        <v>16</v>
      </c>
      <c r="K35" s="7">
        <v>8</v>
      </c>
      <c r="L35" s="7">
        <v>1757</v>
      </c>
      <c r="M35" s="7">
        <v>12</v>
      </c>
      <c r="N35" s="7">
        <v>153</v>
      </c>
      <c r="O35" s="7">
        <v>95</v>
      </c>
      <c r="P35" s="7">
        <v>3</v>
      </c>
      <c r="Q35" s="7">
        <v>624</v>
      </c>
      <c r="R35" s="7">
        <v>700</v>
      </c>
    </row>
    <row r="36" spans="2:18" ht="13.5" customHeight="1">
      <c r="B36" s="11"/>
      <c r="C36" s="16">
        <v>17</v>
      </c>
      <c r="D36" s="17" t="s">
        <v>17</v>
      </c>
      <c r="E36" s="5">
        <v>2005</v>
      </c>
      <c r="F36" s="7">
        <v>2</v>
      </c>
      <c r="G36" s="7">
        <v>120</v>
      </c>
      <c r="H36" s="7">
        <v>10</v>
      </c>
      <c r="I36" s="7">
        <v>9</v>
      </c>
      <c r="J36" s="7">
        <v>17</v>
      </c>
      <c r="K36" s="7">
        <v>4</v>
      </c>
      <c r="L36" s="7">
        <v>1727</v>
      </c>
      <c r="M36" s="7">
        <v>12</v>
      </c>
      <c r="N36" s="7">
        <v>64</v>
      </c>
      <c r="O36" s="7">
        <v>94</v>
      </c>
      <c r="P36" s="7">
        <v>3</v>
      </c>
      <c r="Q36" s="7">
        <v>315</v>
      </c>
      <c r="R36" s="7">
        <v>691</v>
      </c>
    </row>
    <row r="37" spans="2:18" ht="13.5" customHeight="1">
      <c r="B37" s="11"/>
      <c r="C37" s="16">
        <v>18</v>
      </c>
      <c r="D37" s="17" t="s">
        <v>17</v>
      </c>
      <c r="E37" s="5">
        <v>2006</v>
      </c>
      <c r="F37" s="7">
        <v>2</v>
      </c>
      <c r="G37" s="7">
        <v>121</v>
      </c>
      <c r="H37" s="7">
        <v>10</v>
      </c>
      <c r="I37" s="7">
        <v>9</v>
      </c>
      <c r="J37" s="7">
        <v>15</v>
      </c>
      <c r="K37" s="7">
        <v>4</v>
      </c>
      <c r="L37" s="7">
        <v>1682</v>
      </c>
      <c r="M37" s="7">
        <v>12</v>
      </c>
      <c r="N37" s="7">
        <v>64</v>
      </c>
      <c r="O37" s="7">
        <v>94</v>
      </c>
      <c r="P37" s="7">
        <v>3</v>
      </c>
      <c r="Q37" s="7">
        <v>633</v>
      </c>
      <c r="R37" s="7">
        <v>1035</v>
      </c>
    </row>
    <row r="38" spans="2:18" ht="13.5" customHeight="1">
      <c r="B38" s="11"/>
      <c r="C38" s="16">
        <v>19</v>
      </c>
      <c r="D38" s="17" t="s">
        <v>17</v>
      </c>
      <c r="E38" s="5">
        <v>2007</v>
      </c>
      <c r="F38" s="7">
        <v>2</v>
      </c>
      <c r="G38" s="7">
        <v>121</v>
      </c>
      <c r="H38" s="7">
        <v>10</v>
      </c>
      <c r="I38" s="7">
        <v>9</v>
      </c>
      <c r="J38" s="7">
        <v>17</v>
      </c>
      <c r="K38" s="7">
        <v>4</v>
      </c>
      <c r="L38" s="7">
        <v>1652</v>
      </c>
      <c r="M38" s="7">
        <v>12</v>
      </c>
      <c r="N38" s="7">
        <v>64</v>
      </c>
      <c r="O38" s="7">
        <v>94</v>
      </c>
      <c r="P38" s="7">
        <v>3</v>
      </c>
      <c r="Q38" s="7">
        <v>654</v>
      </c>
      <c r="R38" s="7">
        <v>1041</v>
      </c>
    </row>
    <row r="39" spans="2:18" ht="13.5" customHeight="1">
      <c r="B39" s="11"/>
      <c r="C39" s="16">
        <v>20</v>
      </c>
      <c r="D39" s="17" t="s">
        <v>17</v>
      </c>
      <c r="E39" s="5">
        <v>2008</v>
      </c>
      <c r="F39" s="7">
        <v>2</v>
      </c>
      <c r="G39" s="7">
        <v>122</v>
      </c>
      <c r="H39" s="7">
        <v>10</v>
      </c>
      <c r="I39" s="7">
        <v>9</v>
      </c>
      <c r="J39" s="7">
        <v>17</v>
      </c>
      <c r="K39" s="7">
        <v>4</v>
      </c>
      <c r="L39" s="7">
        <v>1633</v>
      </c>
      <c r="M39" s="7">
        <v>12</v>
      </c>
      <c r="N39" s="7">
        <v>64</v>
      </c>
      <c r="O39" s="7">
        <v>94</v>
      </c>
      <c r="P39" s="7">
        <v>4</v>
      </c>
      <c r="Q39" s="7">
        <v>658</v>
      </c>
      <c r="R39" s="7">
        <v>1181</v>
      </c>
    </row>
    <row r="40" spans="2:18" ht="13.5" customHeight="1">
      <c r="B40" s="11"/>
      <c r="C40" s="16">
        <v>21</v>
      </c>
      <c r="D40" s="17" t="s">
        <v>17</v>
      </c>
      <c r="E40" s="5">
        <v>2009</v>
      </c>
      <c r="F40" s="7">
        <v>2</v>
      </c>
      <c r="G40" s="7">
        <v>121</v>
      </c>
      <c r="H40" s="7">
        <v>10</v>
      </c>
      <c r="I40" s="7">
        <v>8</v>
      </c>
      <c r="J40" s="7">
        <v>14</v>
      </c>
      <c r="K40" s="7">
        <v>4</v>
      </c>
      <c r="L40" s="7">
        <v>1624</v>
      </c>
      <c r="M40" s="7">
        <v>10</v>
      </c>
      <c r="N40" s="7">
        <v>62</v>
      </c>
      <c r="O40" s="7">
        <v>96</v>
      </c>
      <c r="P40" s="7">
        <v>4</v>
      </c>
      <c r="Q40" s="7">
        <v>659</v>
      </c>
      <c r="R40" s="7">
        <v>1241</v>
      </c>
    </row>
    <row r="41" spans="2:18" ht="13.5" customHeight="1">
      <c r="B41" s="11"/>
      <c r="C41" s="16">
        <v>22</v>
      </c>
      <c r="D41" s="17" t="s">
        <v>25</v>
      </c>
      <c r="E41" s="5">
        <v>2010</v>
      </c>
      <c r="F41" s="7">
        <v>2</v>
      </c>
      <c r="G41" s="7">
        <v>122</v>
      </c>
      <c r="H41" s="7">
        <v>11</v>
      </c>
      <c r="I41" s="7">
        <v>8</v>
      </c>
      <c r="J41" s="7">
        <v>4</v>
      </c>
      <c r="K41" s="7">
        <v>4</v>
      </c>
      <c r="L41" s="7">
        <v>1638</v>
      </c>
      <c r="M41" s="7">
        <v>10</v>
      </c>
      <c r="N41" s="7">
        <v>65</v>
      </c>
      <c r="O41" s="7">
        <v>96</v>
      </c>
      <c r="P41" s="7">
        <v>4</v>
      </c>
      <c r="Q41" s="7">
        <v>674</v>
      </c>
      <c r="R41" s="7">
        <v>1245</v>
      </c>
    </row>
    <row r="42" spans="2:18" ht="13.5" customHeight="1">
      <c r="B42" s="11"/>
      <c r="C42" s="16">
        <v>23</v>
      </c>
      <c r="D42" s="17" t="s">
        <v>26</v>
      </c>
      <c r="E42" s="5">
        <v>2011</v>
      </c>
      <c r="F42" s="7">
        <v>2</v>
      </c>
      <c r="G42" s="7">
        <v>123</v>
      </c>
      <c r="H42" s="7">
        <v>11</v>
      </c>
      <c r="I42" s="7">
        <v>8</v>
      </c>
      <c r="J42" s="7">
        <v>6</v>
      </c>
      <c r="K42" s="7">
        <v>4</v>
      </c>
      <c r="L42" s="7">
        <v>1647</v>
      </c>
      <c r="M42" s="7">
        <v>10</v>
      </c>
      <c r="N42" s="7">
        <v>65</v>
      </c>
      <c r="O42" s="7">
        <v>95</v>
      </c>
      <c r="P42" s="7">
        <v>4</v>
      </c>
      <c r="Q42" s="7">
        <v>680</v>
      </c>
      <c r="R42" s="7">
        <v>1247</v>
      </c>
    </row>
    <row r="43" spans="2:18">
      <c r="B43" s="12"/>
      <c r="C43" s="16">
        <v>24</v>
      </c>
      <c r="D43" s="17" t="s">
        <v>30</v>
      </c>
      <c r="E43" s="5">
        <v>2012</v>
      </c>
      <c r="F43" s="7">
        <v>2</v>
      </c>
      <c r="G43" s="7">
        <v>123</v>
      </c>
      <c r="H43" s="7">
        <v>10</v>
      </c>
      <c r="I43" s="7">
        <v>8</v>
      </c>
      <c r="J43" s="7">
        <v>6</v>
      </c>
      <c r="K43" s="7">
        <v>4</v>
      </c>
      <c r="L43" s="7">
        <v>1633</v>
      </c>
      <c r="M43" s="7">
        <v>10</v>
      </c>
      <c r="N43" s="7">
        <v>65</v>
      </c>
      <c r="O43" s="7">
        <v>95</v>
      </c>
      <c r="P43" s="7">
        <v>4</v>
      </c>
      <c r="Q43" s="7">
        <v>685</v>
      </c>
      <c r="R43" s="7">
        <v>1252</v>
      </c>
    </row>
    <row r="44" spans="2:18">
      <c r="B44" s="12"/>
      <c r="C44" s="16">
        <v>25</v>
      </c>
      <c r="D44" s="17" t="s">
        <v>26</v>
      </c>
      <c r="E44" s="5">
        <v>2013</v>
      </c>
      <c r="F44" s="7">
        <v>2</v>
      </c>
      <c r="G44" s="7">
        <v>120</v>
      </c>
      <c r="H44" s="7">
        <v>10</v>
      </c>
      <c r="I44" s="7">
        <v>8</v>
      </c>
      <c r="J44" s="7">
        <v>6</v>
      </c>
      <c r="K44" s="7">
        <v>4</v>
      </c>
      <c r="L44" s="7">
        <v>1616</v>
      </c>
      <c r="M44" s="7">
        <v>10</v>
      </c>
      <c r="N44" s="7">
        <v>65</v>
      </c>
      <c r="O44" s="7">
        <v>95</v>
      </c>
      <c r="P44" s="7">
        <v>4</v>
      </c>
      <c r="Q44" s="7">
        <v>689</v>
      </c>
      <c r="R44" s="7">
        <v>1255</v>
      </c>
    </row>
    <row r="45" spans="2:18">
      <c r="B45" s="12"/>
      <c r="C45" s="16">
        <v>26</v>
      </c>
      <c r="D45" s="17" t="s">
        <v>26</v>
      </c>
      <c r="E45" s="5">
        <v>2014</v>
      </c>
      <c r="F45" s="7">
        <v>2</v>
      </c>
      <c r="G45" s="7">
        <v>123</v>
      </c>
      <c r="H45" s="7">
        <v>10</v>
      </c>
      <c r="I45" s="7">
        <v>9</v>
      </c>
      <c r="J45" s="7">
        <v>6</v>
      </c>
      <c r="K45" s="7">
        <v>4</v>
      </c>
      <c r="L45" s="7">
        <v>1598</v>
      </c>
      <c r="M45" s="7">
        <v>11</v>
      </c>
      <c r="N45" s="7">
        <v>65</v>
      </c>
      <c r="O45" s="7">
        <v>93</v>
      </c>
      <c r="P45" s="7">
        <v>7</v>
      </c>
      <c r="Q45" s="7">
        <v>692</v>
      </c>
      <c r="R45" s="7">
        <v>1263</v>
      </c>
    </row>
    <row r="46" spans="2:18">
      <c r="B46" s="12"/>
      <c r="C46" s="16">
        <v>27</v>
      </c>
      <c r="D46" s="17" t="s">
        <v>26</v>
      </c>
      <c r="E46" s="5">
        <v>2015</v>
      </c>
      <c r="F46" s="7">
        <v>2</v>
      </c>
      <c r="G46" s="7">
        <v>122</v>
      </c>
      <c r="H46" s="7">
        <v>10</v>
      </c>
      <c r="I46" s="7">
        <v>9</v>
      </c>
      <c r="J46" s="7">
        <v>7</v>
      </c>
      <c r="K46" s="7">
        <v>4</v>
      </c>
      <c r="L46" s="7">
        <v>1605</v>
      </c>
      <c r="M46" s="7">
        <v>11</v>
      </c>
      <c r="N46" s="7">
        <v>65</v>
      </c>
      <c r="O46" s="7">
        <v>93</v>
      </c>
      <c r="P46" s="7">
        <v>7</v>
      </c>
      <c r="Q46" s="7">
        <v>696</v>
      </c>
      <c r="R46" s="7">
        <v>1266</v>
      </c>
    </row>
    <row r="47" spans="2:18">
      <c r="B47" s="12"/>
      <c r="C47" s="16">
        <v>28</v>
      </c>
      <c r="D47" s="17" t="s">
        <v>26</v>
      </c>
      <c r="E47" s="5">
        <v>2016</v>
      </c>
      <c r="F47" s="7">
        <v>2</v>
      </c>
      <c r="G47" s="7">
        <v>125</v>
      </c>
      <c r="H47" s="7">
        <v>10</v>
      </c>
      <c r="I47" s="7">
        <v>9</v>
      </c>
      <c r="J47" s="7">
        <v>7</v>
      </c>
      <c r="K47" s="7">
        <v>4</v>
      </c>
      <c r="L47" s="7">
        <v>1586</v>
      </c>
      <c r="M47" s="7">
        <v>9</v>
      </c>
      <c r="N47" s="7">
        <v>62</v>
      </c>
      <c r="O47" s="7">
        <v>93</v>
      </c>
      <c r="P47" s="7">
        <v>8</v>
      </c>
      <c r="Q47" s="7">
        <v>702</v>
      </c>
      <c r="R47" s="7">
        <v>1268</v>
      </c>
    </row>
    <row r="48" spans="2:18">
      <c r="B48" s="12"/>
      <c r="C48" s="16">
        <v>29</v>
      </c>
      <c r="D48" s="17" t="s">
        <v>26</v>
      </c>
      <c r="E48" s="5">
        <v>2017</v>
      </c>
      <c r="F48" s="7">
        <v>2</v>
      </c>
      <c r="G48" s="7">
        <v>128</v>
      </c>
      <c r="H48" s="7">
        <v>10</v>
      </c>
      <c r="I48" s="7">
        <v>9</v>
      </c>
      <c r="J48" s="7">
        <v>7</v>
      </c>
      <c r="K48" s="7">
        <v>4</v>
      </c>
      <c r="L48" s="7">
        <v>1584</v>
      </c>
      <c r="M48" s="7">
        <v>11</v>
      </c>
      <c r="N48" s="7">
        <v>62</v>
      </c>
      <c r="O48" s="7">
        <v>93</v>
      </c>
      <c r="P48" s="7">
        <v>8</v>
      </c>
      <c r="Q48" s="7">
        <v>706</v>
      </c>
      <c r="R48" s="7">
        <v>1271</v>
      </c>
    </row>
    <row r="49" spans="2:18">
      <c r="B49" s="12"/>
      <c r="C49" s="16">
        <v>30</v>
      </c>
      <c r="D49" s="17" t="s">
        <v>26</v>
      </c>
      <c r="E49" s="5">
        <v>2018</v>
      </c>
      <c r="F49" s="7">
        <v>2</v>
      </c>
      <c r="G49" s="7">
        <v>128</v>
      </c>
      <c r="H49" s="7">
        <v>10</v>
      </c>
      <c r="I49" s="7">
        <v>9</v>
      </c>
      <c r="J49" s="7">
        <v>5</v>
      </c>
      <c r="K49" s="7">
        <v>4</v>
      </c>
      <c r="L49" s="7">
        <v>1564</v>
      </c>
      <c r="M49" s="7">
        <v>11</v>
      </c>
      <c r="N49" s="7">
        <v>52</v>
      </c>
      <c r="O49" s="7">
        <v>69</v>
      </c>
      <c r="P49" s="7">
        <v>7</v>
      </c>
      <c r="Q49" s="7">
        <v>709</v>
      </c>
      <c r="R49" s="7">
        <v>1275</v>
      </c>
    </row>
    <row r="50" spans="2:18">
      <c r="B50" s="12"/>
      <c r="C50" s="16">
        <v>31</v>
      </c>
      <c r="D50" s="17" t="s">
        <v>26</v>
      </c>
      <c r="E50" s="5">
        <v>2019</v>
      </c>
      <c r="F50" s="7">
        <v>2</v>
      </c>
      <c r="G50" s="7">
        <v>125</v>
      </c>
      <c r="H50" s="7">
        <v>10</v>
      </c>
      <c r="I50" s="7">
        <v>9</v>
      </c>
      <c r="J50" s="7">
        <v>5</v>
      </c>
      <c r="K50" s="7">
        <v>4</v>
      </c>
      <c r="L50" s="7">
        <v>1554</v>
      </c>
      <c r="M50" s="7">
        <v>9</v>
      </c>
      <c r="N50" s="7">
        <v>51</v>
      </c>
      <c r="O50" s="7">
        <v>69</v>
      </c>
      <c r="P50" s="7">
        <v>6</v>
      </c>
      <c r="Q50" s="7">
        <v>709</v>
      </c>
      <c r="R50" s="7">
        <v>1275</v>
      </c>
    </row>
    <row r="51" spans="2:18">
      <c r="B51" s="12" t="s">
        <v>34</v>
      </c>
      <c r="C51" s="16">
        <v>2</v>
      </c>
      <c r="D51" s="17" t="s">
        <v>26</v>
      </c>
      <c r="E51" s="5">
        <v>2020</v>
      </c>
      <c r="F51" s="7">
        <v>2</v>
      </c>
      <c r="G51" s="7">
        <v>126</v>
      </c>
      <c r="H51" s="7">
        <v>10</v>
      </c>
      <c r="I51" s="7">
        <v>9</v>
      </c>
      <c r="J51" s="7">
        <v>5</v>
      </c>
      <c r="K51" s="6">
        <v>4</v>
      </c>
      <c r="L51" s="6">
        <v>1542</v>
      </c>
      <c r="M51" s="6">
        <v>11</v>
      </c>
      <c r="N51" s="6">
        <v>51</v>
      </c>
      <c r="O51" s="6">
        <v>90</v>
      </c>
      <c r="P51" s="6">
        <v>7</v>
      </c>
      <c r="Q51" s="6">
        <v>712</v>
      </c>
      <c r="R51" s="6">
        <v>1275</v>
      </c>
    </row>
    <row r="52" spans="2:18" s="28" customFormat="1">
      <c r="B52" s="13"/>
      <c r="C52" s="20">
        <v>3</v>
      </c>
      <c r="D52" s="21" t="s">
        <v>26</v>
      </c>
      <c r="E52" s="8">
        <v>2021</v>
      </c>
      <c r="F52" s="9">
        <v>2</v>
      </c>
      <c r="G52" s="9">
        <v>127</v>
      </c>
      <c r="H52" s="9">
        <v>10</v>
      </c>
      <c r="I52" s="9">
        <v>9</v>
      </c>
      <c r="J52" s="9">
        <v>6</v>
      </c>
      <c r="K52" s="27">
        <v>4</v>
      </c>
      <c r="L52" s="27">
        <f>576+156+262+515</f>
        <v>1509</v>
      </c>
      <c r="M52" s="27">
        <f>1+2+8</f>
        <v>11</v>
      </c>
      <c r="N52" s="27">
        <f>26+1+25</f>
        <v>52</v>
      </c>
      <c r="O52" s="27">
        <f>29+17+21+23</f>
        <v>90</v>
      </c>
      <c r="P52" s="27">
        <f>2+1+4</f>
        <v>7</v>
      </c>
      <c r="Q52" s="27">
        <f>206+56+174+278</f>
        <v>714</v>
      </c>
      <c r="R52" s="27">
        <f>568+153+214+340</f>
        <v>1275</v>
      </c>
    </row>
    <row r="53" spans="2:18" ht="13.5" customHeight="1">
      <c r="B53" s="11" t="s">
        <v>20</v>
      </c>
      <c r="C53" s="18"/>
      <c r="D53" s="19"/>
      <c r="E53" s="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2:18" ht="13.5" customHeight="1">
      <c r="B54" s="24" t="s">
        <v>23</v>
      </c>
      <c r="C54" s="16">
        <v>12</v>
      </c>
      <c r="D54" s="17" t="s">
        <v>17</v>
      </c>
      <c r="E54" s="5">
        <v>2000</v>
      </c>
      <c r="F54" s="7">
        <v>14</v>
      </c>
      <c r="G54" s="7">
        <v>1054</v>
      </c>
      <c r="H54" s="7">
        <v>79</v>
      </c>
      <c r="I54" s="7">
        <v>71</v>
      </c>
      <c r="J54" s="7">
        <v>120</v>
      </c>
      <c r="K54" s="7">
        <v>59</v>
      </c>
      <c r="L54" s="7">
        <v>13789</v>
      </c>
      <c r="M54" s="7">
        <v>99</v>
      </c>
      <c r="N54" s="7">
        <v>1070</v>
      </c>
      <c r="O54" s="7">
        <v>736</v>
      </c>
      <c r="P54" s="7">
        <v>30</v>
      </c>
      <c r="Q54" s="7">
        <v>4062</v>
      </c>
      <c r="R54" s="7">
        <v>6664</v>
      </c>
    </row>
    <row r="55" spans="2:18" ht="13.5" customHeight="1">
      <c r="B55" s="11"/>
      <c r="C55" s="16">
        <v>13</v>
      </c>
      <c r="D55" s="17" t="s">
        <v>17</v>
      </c>
      <c r="E55" s="5">
        <v>2001</v>
      </c>
      <c r="F55" s="7">
        <v>14</v>
      </c>
      <c r="G55" s="7">
        <v>1044</v>
      </c>
      <c r="H55" s="7">
        <v>79</v>
      </c>
      <c r="I55" s="7">
        <v>71</v>
      </c>
      <c r="J55" s="7">
        <v>129</v>
      </c>
      <c r="K55" s="7">
        <v>59</v>
      </c>
      <c r="L55" s="7">
        <v>13757</v>
      </c>
      <c r="M55" s="7">
        <v>104</v>
      </c>
      <c r="N55" s="7">
        <v>1072</v>
      </c>
      <c r="O55" s="7">
        <v>750</v>
      </c>
      <c r="P55" s="7">
        <v>28</v>
      </c>
      <c r="Q55" s="7">
        <v>4160</v>
      </c>
      <c r="R55" s="7">
        <v>6812</v>
      </c>
    </row>
    <row r="56" spans="2:18" ht="13.5" customHeight="1">
      <c r="B56" s="11"/>
      <c r="C56" s="16">
        <v>14</v>
      </c>
      <c r="D56" s="17" t="s">
        <v>17</v>
      </c>
      <c r="E56" s="5">
        <v>2002</v>
      </c>
      <c r="F56" s="7">
        <v>14</v>
      </c>
      <c r="G56" s="7">
        <v>1054</v>
      </c>
      <c r="H56" s="7">
        <v>78</v>
      </c>
      <c r="I56" s="7">
        <v>73</v>
      </c>
      <c r="J56" s="7">
        <v>126</v>
      </c>
      <c r="K56" s="7">
        <v>59</v>
      </c>
      <c r="L56" s="7">
        <v>13693</v>
      </c>
      <c r="M56" s="7">
        <v>106</v>
      </c>
      <c r="N56" s="7">
        <v>1066</v>
      </c>
      <c r="O56" s="7">
        <v>764</v>
      </c>
      <c r="P56" s="7">
        <v>30</v>
      </c>
      <c r="Q56" s="7">
        <v>4233</v>
      </c>
      <c r="R56" s="7">
        <v>7014</v>
      </c>
    </row>
    <row r="57" spans="2:18" ht="13.5" customHeight="1">
      <c r="B57" s="11"/>
      <c r="C57" s="16">
        <v>15</v>
      </c>
      <c r="D57" s="17" t="s">
        <v>17</v>
      </c>
      <c r="E57" s="5">
        <v>2003</v>
      </c>
      <c r="F57" s="7">
        <v>14</v>
      </c>
      <c r="G57" s="7">
        <v>1069</v>
      </c>
      <c r="H57" s="7">
        <v>78</v>
      </c>
      <c r="I57" s="7">
        <v>74</v>
      </c>
      <c r="J57" s="7">
        <v>133</v>
      </c>
      <c r="K57" s="7">
        <v>59</v>
      </c>
      <c r="L57" s="7">
        <v>13620</v>
      </c>
      <c r="M57" s="7">
        <v>105</v>
      </c>
      <c r="N57" s="7">
        <v>1076</v>
      </c>
      <c r="O57" s="7">
        <v>778</v>
      </c>
      <c r="P57" s="7">
        <v>31</v>
      </c>
      <c r="Q57" s="7">
        <v>4338</v>
      </c>
      <c r="R57" s="7">
        <v>7294</v>
      </c>
    </row>
    <row r="58" spans="2:18" ht="13.5" customHeight="1">
      <c r="B58" s="11"/>
      <c r="C58" s="16">
        <v>16</v>
      </c>
      <c r="D58" s="17" t="s">
        <v>17</v>
      </c>
      <c r="E58" s="5">
        <v>2004</v>
      </c>
      <c r="F58" s="7">
        <v>14</v>
      </c>
      <c r="G58" s="7">
        <v>1087</v>
      </c>
      <c r="H58" s="7">
        <v>79</v>
      </c>
      <c r="I58" s="7">
        <v>75</v>
      </c>
      <c r="J58" s="7">
        <v>110</v>
      </c>
      <c r="K58" s="7">
        <v>59</v>
      </c>
      <c r="L58" s="7">
        <v>13481</v>
      </c>
      <c r="M58" s="7">
        <v>104</v>
      </c>
      <c r="N58" s="7">
        <v>1063</v>
      </c>
      <c r="O58" s="7">
        <v>774</v>
      </c>
      <c r="P58" s="7">
        <v>32</v>
      </c>
      <c r="Q58" s="7">
        <v>4404</v>
      </c>
      <c r="R58" s="7">
        <v>7463</v>
      </c>
    </row>
    <row r="59" spans="2:18">
      <c r="B59" s="12"/>
      <c r="C59" s="16">
        <v>17</v>
      </c>
      <c r="D59" s="17" t="s">
        <v>17</v>
      </c>
      <c r="E59" s="5">
        <v>2005</v>
      </c>
      <c r="F59" s="7">
        <v>14</v>
      </c>
      <c r="G59" s="7">
        <v>1101</v>
      </c>
      <c r="H59" s="7">
        <v>80</v>
      </c>
      <c r="I59" s="7">
        <v>77</v>
      </c>
      <c r="J59" s="7">
        <v>109</v>
      </c>
      <c r="K59" s="7">
        <v>41</v>
      </c>
      <c r="L59" s="7">
        <v>13266</v>
      </c>
      <c r="M59" s="7">
        <v>106</v>
      </c>
      <c r="N59" s="7">
        <v>289</v>
      </c>
      <c r="O59" s="7">
        <v>784</v>
      </c>
      <c r="P59" s="7">
        <v>28</v>
      </c>
      <c r="Q59" s="7">
        <v>4550</v>
      </c>
      <c r="R59" s="7">
        <v>8427</v>
      </c>
    </row>
    <row r="60" spans="2:18">
      <c r="B60" s="12"/>
      <c r="C60" s="16">
        <v>18</v>
      </c>
      <c r="D60" s="17" t="s">
        <v>17</v>
      </c>
      <c r="E60" s="5">
        <v>2006</v>
      </c>
      <c r="F60" s="7">
        <v>16</v>
      </c>
      <c r="G60" s="7">
        <v>1103</v>
      </c>
      <c r="H60" s="7">
        <v>80</v>
      </c>
      <c r="I60" s="7">
        <v>77</v>
      </c>
      <c r="J60" s="7">
        <v>138</v>
      </c>
      <c r="K60" s="7">
        <v>33</v>
      </c>
      <c r="L60" s="7">
        <v>13065</v>
      </c>
      <c r="M60" s="7">
        <v>102</v>
      </c>
      <c r="N60" s="7">
        <v>237</v>
      </c>
      <c r="O60" s="7">
        <v>794</v>
      </c>
      <c r="P60" s="7">
        <v>28</v>
      </c>
      <c r="Q60" s="7">
        <v>4536</v>
      </c>
      <c r="R60" s="7">
        <v>8843</v>
      </c>
    </row>
    <row r="61" spans="2:18">
      <c r="B61" s="12"/>
      <c r="C61" s="16">
        <v>19</v>
      </c>
      <c r="D61" s="17" t="s">
        <v>17</v>
      </c>
      <c r="E61" s="5">
        <v>2007</v>
      </c>
      <c r="F61" s="7">
        <v>16</v>
      </c>
      <c r="G61" s="7">
        <v>1121</v>
      </c>
      <c r="H61" s="7">
        <v>80</v>
      </c>
      <c r="I61" s="7">
        <v>78</v>
      </c>
      <c r="J61" s="7">
        <v>138</v>
      </c>
      <c r="K61" s="7">
        <v>21</v>
      </c>
      <c r="L61" s="7">
        <v>12919</v>
      </c>
      <c r="M61" s="7">
        <v>102</v>
      </c>
      <c r="N61" s="7">
        <v>215</v>
      </c>
      <c r="O61" s="7">
        <v>818</v>
      </c>
      <c r="P61" s="7">
        <v>32</v>
      </c>
      <c r="Q61" s="7">
        <v>4657</v>
      </c>
      <c r="R61" s="7">
        <v>9051</v>
      </c>
    </row>
    <row r="62" spans="2:18">
      <c r="B62" s="12"/>
      <c r="C62" s="16">
        <v>20</v>
      </c>
      <c r="D62" s="17" t="s">
        <v>17</v>
      </c>
      <c r="E62" s="5">
        <v>2008</v>
      </c>
      <c r="F62" s="7">
        <v>16</v>
      </c>
      <c r="G62" s="7">
        <v>1121</v>
      </c>
      <c r="H62" s="7">
        <v>81</v>
      </c>
      <c r="I62" s="7">
        <v>70</v>
      </c>
      <c r="J62" s="7">
        <v>134</v>
      </c>
      <c r="K62" s="7">
        <v>21</v>
      </c>
      <c r="L62" s="7">
        <v>12811</v>
      </c>
      <c r="M62" s="7">
        <v>100</v>
      </c>
      <c r="N62" s="7">
        <v>211</v>
      </c>
      <c r="O62" s="7">
        <v>824</v>
      </c>
      <c r="P62" s="7">
        <v>38</v>
      </c>
      <c r="Q62" s="7">
        <v>4702</v>
      </c>
      <c r="R62" s="7">
        <v>9659</v>
      </c>
    </row>
    <row r="63" spans="2:18">
      <c r="B63" s="12"/>
      <c r="C63" s="16">
        <v>21</v>
      </c>
      <c r="D63" s="17" t="s">
        <v>17</v>
      </c>
      <c r="E63" s="5">
        <v>2009</v>
      </c>
      <c r="F63" s="7">
        <v>16</v>
      </c>
      <c r="G63" s="7">
        <v>1124</v>
      </c>
      <c r="H63" s="7">
        <v>82</v>
      </c>
      <c r="I63" s="7">
        <v>70</v>
      </c>
      <c r="J63" s="7">
        <v>121</v>
      </c>
      <c r="K63" s="7">
        <v>21</v>
      </c>
      <c r="L63" s="7">
        <v>12747</v>
      </c>
      <c r="M63" s="7">
        <v>94</v>
      </c>
      <c r="N63" s="7">
        <v>221</v>
      </c>
      <c r="O63" s="7">
        <v>831</v>
      </c>
      <c r="P63" s="7">
        <v>38</v>
      </c>
      <c r="Q63" s="7">
        <v>4706</v>
      </c>
      <c r="R63" s="7">
        <v>9939</v>
      </c>
    </row>
    <row r="64" spans="2:18">
      <c r="B64" s="12"/>
      <c r="C64" s="16">
        <v>22</v>
      </c>
      <c r="D64" s="17" t="s">
        <v>25</v>
      </c>
      <c r="E64" s="5">
        <v>2010</v>
      </c>
      <c r="F64" s="7">
        <v>18</v>
      </c>
      <c r="G64" s="7">
        <v>1135</v>
      </c>
      <c r="H64" s="7">
        <v>82</v>
      </c>
      <c r="I64" s="7">
        <v>71</v>
      </c>
      <c r="J64" s="7">
        <v>101</v>
      </c>
      <c r="K64" s="7">
        <v>21</v>
      </c>
      <c r="L64" s="7">
        <v>12723</v>
      </c>
      <c r="M64" s="7">
        <v>92</v>
      </c>
      <c r="N64" s="7">
        <v>221</v>
      </c>
      <c r="O64" s="7">
        <v>831</v>
      </c>
      <c r="P64" s="7">
        <v>33</v>
      </c>
      <c r="Q64" s="7">
        <v>4733</v>
      </c>
      <c r="R64" s="7">
        <v>10017</v>
      </c>
    </row>
    <row r="65" spans="2:18">
      <c r="B65" s="12"/>
      <c r="C65" s="16">
        <v>23</v>
      </c>
      <c r="D65" s="17" t="s">
        <v>26</v>
      </c>
      <c r="E65" s="5">
        <v>2011</v>
      </c>
      <c r="F65" s="7">
        <v>18</v>
      </c>
      <c r="G65" s="7">
        <v>1150</v>
      </c>
      <c r="H65" s="7">
        <v>83</v>
      </c>
      <c r="I65" s="7">
        <v>72</v>
      </c>
      <c r="J65" s="7">
        <v>114</v>
      </c>
      <c r="K65" s="7">
        <v>21</v>
      </c>
      <c r="L65" s="7">
        <v>12690</v>
      </c>
      <c r="M65" s="7">
        <v>95</v>
      </c>
      <c r="N65" s="7">
        <v>216</v>
      </c>
      <c r="O65" s="7">
        <v>830</v>
      </c>
      <c r="P65" s="7">
        <v>39</v>
      </c>
      <c r="Q65" s="7">
        <v>4898</v>
      </c>
      <c r="R65" s="7">
        <v>11931</v>
      </c>
    </row>
    <row r="66" spans="2:18">
      <c r="B66" s="12"/>
      <c r="C66" s="16">
        <v>24</v>
      </c>
      <c r="D66" s="17" t="s">
        <v>32</v>
      </c>
      <c r="E66" s="5">
        <v>2012</v>
      </c>
      <c r="F66" s="7">
        <v>18</v>
      </c>
      <c r="G66" s="7">
        <v>1152</v>
      </c>
      <c r="H66" s="7">
        <v>81</v>
      </c>
      <c r="I66" s="7">
        <v>72</v>
      </c>
      <c r="J66" s="7">
        <v>117</v>
      </c>
      <c r="K66" s="7">
        <v>19</v>
      </c>
      <c r="L66" s="7">
        <v>12619</v>
      </c>
      <c r="M66" s="7">
        <v>94</v>
      </c>
      <c r="N66" s="7">
        <v>212</v>
      </c>
      <c r="O66" s="7">
        <v>833</v>
      </c>
      <c r="P66" s="7">
        <v>41</v>
      </c>
      <c r="Q66" s="7">
        <v>4841</v>
      </c>
      <c r="R66" s="7">
        <v>12046</v>
      </c>
    </row>
    <row r="67" spans="2:18">
      <c r="B67" s="12"/>
      <c r="C67" s="16">
        <v>25</v>
      </c>
      <c r="D67" s="17" t="s">
        <v>26</v>
      </c>
      <c r="E67" s="5">
        <v>2013</v>
      </c>
      <c r="F67" s="7">
        <v>18</v>
      </c>
      <c r="G67" s="7">
        <v>1156</v>
      </c>
      <c r="H67" s="7">
        <v>82</v>
      </c>
      <c r="I67" s="7">
        <v>72</v>
      </c>
      <c r="J67" s="7">
        <v>122</v>
      </c>
      <c r="K67" s="7">
        <v>19</v>
      </c>
      <c r="L67" s="7">
        <v>12527</v>
      </c>
      <c r="M67" s="7">
        <v>97</v>
      </c>
      <c r="N67" s="7">
        <v>212</v>
      </c>
      <c r="O67" s="7">
        <v>827</v>
      </c>
      <c r="P67" s="7">
        <v>41</v>
      </c>
      <c r="Q67" s="7">
        <v>4848</v>
      </c>
      <c r="R67" s="7">
        <v>12240</v>
      </c>
    </row>
    <row r="68" spans="2:18">
      <c r="B68" s="12"/>
      <c r="C68" s="16">
        <v>26</v>
      </c>
      <c r="D68" s="17" t="s">
        <v>26</v>
      </c>
      <c r="E68" s="5">
        <v>2014</v>
      </c>
      <c r="F68" s="7">
        <v>18</v>
      </c>
      <c r="G68" s="7">
        <v>1153</v>
      </c>
      <c r="H68" s="7">
        <v>81</v>
      </c>
      <c r="I68" s="7">
        <v>79</v>
      </c>
      <c r="J68" s="7">
        <v>117</v>
      </c>
      <c r="K68" s="7">
        <v>19</v>
      </c>
      <c r="L68" s="7">
        <v>12409</v>
      </c>
      <c r="M68" s="7">
        <v>90</v>
      </c>
      <c r="N68" s="7">
        <v>198</v>
      </c>
      <c r="O68" s="7">
        <v>823</v>
      </c>
      <c r="P68" s="7">
        <v>46</v>
      </c>
      <c r="Q68" s="7">
        <v>4903</v>
      </c>
      <c r="R68" s="7">
        <v>12308</v>
      </c>
    </row>
    <row r="69" spans="2:18">
      <c r="B69" s="12"/>
      <c r="C69" s="16">
        <v>27</v>
      </c>
      <c r="D69" s="17" t="s">
        <v>26</v>
      </c>
      <c r="E69" s="5">
        <v>2015</v>
      </c>
      <c r="F69" s="7">
        <v>20</v>
      </c>
      <c r="G69" s="7">
        <v>1159</v>
      </c>
      <c r="H69" s="7">
        <v>78</v>
      </c>
      <c r="I69" s="7">
        <v>78</v>
      </c>
      <c r="J69" s="7">
        <v>123</v>
      </c>
      <c r="K69" s="7">
        <v>19</v>
      </c>
      <c r="L69" s="7">
        <v>12222</v>
      </c>
      <c r="M69" s="7">
        <v>89</v>
      </c>
      <c r="N69" s="7">
        <v>175</v>
      </c>
      <c r="O69" s="7">
        <v>824</v>
      </c>
      <c r="P69" s="7">
        <v>45</v>
      </c>
      <c r="Q69" s="7">
        <v>5010</v>
      </c>
      <c r="R69" s="7">
        <v>12378</v>
      </c>
    </row>
    <row r="70" spans="2:18">
      <c r="B70" s="12"/>
      <c r="C70" s="16">
        <v>28</v>
      </c>
      <c r="D70" s="17" t="s">
        <v>26</v>
      </c>
      <c r="E70" s="5">
        <v>2016</v>
      </c>
      <c r="F70" s="7">
        <v>20</v>
      </c>
      <c r="G70" s="7">
        <v>1181</v>
      </c>
      <c r="H70" s="7">
        <v>79</v>
      </c>
      <c r="I70" s="7">
        <v>78</v>
      </c>
      <c r="J70" s="7">
        <v>125</v>
      </c>
      <c r="K70" s="7">
        <v>19</v>
      </c>
      <c r="L70" s="7">
        <v>12117</v>
      </c>
      <c r="M70" s="7">
        <v>86</v>
      </c>
      <c r="N70" s="7">
        <v>164</v>
      </c>
      <c r="O70" s="7">
        <v>807</v>
      </c>
      <c r="P70" s="7">
        <v>48</v>
      </c>
      <c r="Q70" s="7">
        <v>5017</v>
      </c>
      <c r="R70" s="7">
        <v>12154</v>
      </c>
    </row>
    <row r="71" spans="2:18">
      <c r="B71" s="12"/>
      <c r="C71" s="16">
        <v>29</v>
      </c>
      <c r="D71" s="17" t="s">
        <v>26</v>
      </c>
      <c r="E71" s="5">
        <v>2017</v>
      </c>
      <c r="F71" s="7">
        <v>21</v>
      </c>
      <c r="G71" s="7">
        <v>1172</v>
      </c>
      <c r="H71" s="7">
        <v>78</v>
      </c>
      <c r="I71" s="7">
        <v>78</v>
      </c>
      <c r="J71" s="7">
        <v>118</v>
      </c>
      <c r="K71" s="7">
        <v>19</v>
      </c>
      <c r="L71" s="7">
        <v>12018</v>
      </c>
      <c r="M71" s="7">
        <v>88</v>
      </c>
      <c r="N71" s="7">
        <v>153</v>
      </c>
      <c r="O71" s="7">
        <v>823</v>
      </c>
      <c r="P71" s="7">
        <v>47</v>
      </c>
      <c r="Q71" s="7">
        <v>5030</v>
      </c>
      <c r="R71" s="7">
        <v>12679</v>
      </c>
    </row>
    <row r="72" spans="2:18">
      <c r="B72" s="12"/>
      <c r="C72" s="16">
        <v>30</v>
      </c>
      <c r="D72" s="17" t="s">
        <v>26</v>
      </c>
      <c r="E72" s="5">
        <v>2018</v>
      </c>
      <c r="F72" s="7">
        <v>20</v>
      </c>
      <c r="G72" s="7">
        <v>1196</v>
      </c>
      <c r="H72" s="7">
        <v>77</v>
      </c>
      <c r="I72" s="7">
        <v>78</v>
      </c>
      <c r="J72" s="7">
        <v>115</v>
      </c>
      <c r="K72" s="7">
        <v>19</v>
      </c>
      <c r="L72" s="7">
        <v>11978</v>
      </c>
      <c r="M72" s="7">
        <v>84</v>
      </c>
      <c r="N72" s="7">
        <v>142</v>
      </c>
      <c r="O72" s="7">
        <v>798</v>
      </c>
      <c r="P72" s="7">
        <v>46</v>
      </c>
      <c r="Q72" s="7">
        <v>5048</v>
      </c>
      <c r="R72" s="7">
        <v>13022</v>
      </c>
    </row>
    <row r="73" spans="2:18">
      <c r="B73" s="12"/>
      <c r="C73" s="16">
        <v>31</v>
      </c>
      <c r="D73" s="17" t="s">
        <v>26</v>
      </c>
      <c r="E73" s="5">
        <v>2019</v>
      </c>
      <c r="F73" s="7">
        <v>20</v>
      </c>
      <c r="G73" s="7">
        <v>1197</v>
      </c>
      <c r="H73" s="7">
        <v>76</v>
      </c>
      <c r="I73" s="7">
        <v>78</v>
      </c>
      <c r="J73" s="7">
        <v>120</v>
      </c>
      <c r="K73" s="7">
        <v>19</v>
      </c>
      <c r="L73" s="7">
        <v>11817</v>
      </c>
      <c r="M73" s="7">
        <v>86</v>
      </c>
      <c r="N73" s="7">
        <v>140</v>
      </c>
      <c r="O73" s="7">
        <v>797</v>
      </c>
      <c r="P73" s="7">
        <v>46</v>
      </c>
      <c r="Q73" s="7">
        <v>5043</v>
      </c>
      <c r="R73" s="7">
        <v>13027</v>
      </c>
    </row>
    <row r="74" spans="2:18">
      <c r="B74" s="12" t="s">
        <v>34</v>
      </c>
      <c r="C74" s="16">
        <v>2</v>
      </c>
      <c r="D74" s="17" t="s">
        <v>17</v>
      </c>
      <c r="E74" s="5">
        <v>2020</v>
      </c>
      <c r="F74" s="7">
        <v>20</v>
      </c>
      <c r="G74" s="7">
        <v>1193</v>
      </c>
      <c r="H74" s="7">
        <v>77</v>
      </c>
      <c r="I74" s="7">
        <v>78</v>
      </c>
      <c r="J74" s="7">
        <v>111</v>
      </c>
      <c r="K74" s="7">
        <v>19</v>
      </c>
      <c r="L74" s="7">
        <v>11553</v>
      </c>
      <c r="M74" s="7">
        <v>85</v>
      </c>
      <c r="N74" s="7">
        <v>142</v>
      </c>
      <c r="O74" s="7">
        <v>814</v>
      </c>
      <c r="P74" s="7">
        <v>50</v>
      </c>
      <c r="Q74" s="7">
        <v>4885</v>
      </c>
      <c r="R74" s="7">
        <v>12800</v>
      </c>
    </row>
    <row r="75" spans="2:18" s="28" customFormat="1" ht="12.75" customHeight="1">
      <c r="B75" s="13"/>
      <c r="C75" s="20">
        <v>3</v>
      </c>
      <c r="D75" s="21" t="s">
        <v>17</v>
      </c>
      <c r="E75" s="8">
        <v>2021</v>
      </c>
      <c r="F75" s="9">
        <v>20</v>
      </c>
      <c r="G75" s="9">
        <v>1198</v>
      </c>
      <c r="H75" s="9">
        <v>77</v>
      </c>
      <c r="I75" s="9">
        <v>78</v>
      </c>
      <c r="J75" s="9">
        <v>116</v>
      </c>
      <c r="K75" s="9">
        <v>19</v>
      </c>
      <c r="L75" s="9">
        <v>11386</v>
      </c>
      <c r="M75" s="9">
        <v>85</v>
      </c>
      <c r="N75" s="9">
        <v>156</v>
      </c>
      <c r="O75" s="9">
        <v>799</v>
      </c>
      <c r="P75" s="9">
        <v>48</v>
      </c>
      <c r="Q75" s="9">
        <v>4937</v>
      </c>
      <c r="R75" s="9">
        <v>12914</v>
      </c>
    </row>
    <row r="77" spans="2:18">
      <c r="B77" t="s">
        <v>21</v>
      </c>
      <c r="C77" t="s">
        <v>22</v>
      </c>
    </row>
    <row r="78" spans="2:18">
      <c r="B78" t="s">
        <v>33</v>
      </c>
    </row>
  </sheetData>
  <mergeCells count="12">
    <mergeCell ref="Q4:R4"/>
    <mergeCell ref="Q5:Q6"/>
    <mergeCell ref="R5:R6"/>
    <mergeCell ref="B4:E6"/>
    <mergeCell ref="F4:J4"/>
    <mergeCell ref="F5:F6"/>
    <mergeCell ref="G5:G6"/>
    <mergeCell ref="H5:J5"/>
    <mergeCell ref="K4:P4"/>
    <mergeCell ref="M5:P5"/>
    <mergeCell ref="L5:L6"/>
    <mergeCell ref="K5:K6"/>
  </mergeCells>
  <phoneticPr fontId="1"/>
  <pageMargins left="0.59055118110236227" right="0.59055118110236227" top="0.59055118110236227" bottom="0.59055118110236227" header="0.31496062992125984" footer="0.31496062992125984"/>
  <pageSetup paperSize="9" scale="6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1502</vt:lpstr>
      <vt:lpstr>'1502'!Print_Area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2023-04-11T06:24:16Z</dcterms:modified>
</cp:coreProperties>
</file>