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defaultThemeVersion="124226"/>
  <xr:revisionPtr revIDLastSave="0" documentId="8_{96BBCCDE-84B9-4BBF-90A2-7480CA0853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102" sheetId="4" r:id="rId1"/>
  </sheets>
  <definedNames>
    <definedName name="_xlnm.Print_Area" localSheetId="0">'0102'!$A$1:$AJ$49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3" i="4" l="1"/>
</calcChain>
</file>

<file path=xl/sharedStrings.xml><?xml version="1.0" encoding="utf-8"?>
<sst xmlns="http://schemas.openxmlformats.org/spreadsheetml/2006/main" count="61" uniqueCount="35">
  <si>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2"/>
  </si>
  <si>
    <t>社</t>
    <rPh sb="0" eb="1">
      <t>シャ</t>
    </rPh>
    <phoneticPr fontId="2"/>
  </si>
  <si>
    <t>会</t>
    <rPh sb="0" eb="1">
      <t>カイ</t>
    </rPh>
    <phoneticPr fontId="2"/>
  </si>
  <si>
    <t>動</t>
    <rPh sb="0" eb="1">
      <t>ドウ</t>
    </rPh>
    <phoneticPr fontId="2"/>
  </si>
  <si>
    <t>態</t>
    <rPh sb="0" eb="1">
      <t>タイ</t>
    </rPh>
    <phoneticPr fontId="2"/>
  </si>
  <si>
    <t>人口増減</t>
    <phoneticPr fontId="2"/>
  </si>
  <si>
    <t>出生</t>
    <rPh sb="0" eb="2">
      <t>シュッショウ</t>
    </rPh>
    <phoneticPr fontId="2"/>
  </si>
  <si>
    <t>死亡</t>
    <phoneticPr fontId="2"/>
  </si>
  <si>
    <t>増減</t>
    <rPh sb="0" eb="2">
      <t>ゾウゲン</t>
    </rPh>
    <phoneticPr fontId="2"/>
  </si>
  <si>
    <t>県外転入</t>
    <phoneticPr fontId="2"/>
  </si>
  <si>
    <t>県内転入</t>
    <phoneticPr fontId="2"/>
  </si>
  <si>
    <t>県外転出</t>
    <phoneticPr fontId="2"/>
  </si>
  <si>
    <t>県内転出</t>
    <phoneticPr fontId="2"/>
  </si>
  <si>
    <t>増減</t>
    <phoneticPr fontId="2"/>
  </si>
  <si>
    <t>総数</t>
    <rPh sb="0" eb="2">
      <t>ソウスウ</t>
    </rPh>
    <phoneticPr fontId="2"/>
  </si>
  <si>
    <t>男</t>
    <phoneticPr fontId="2"/>
  </si>
  <si>
    <t>女</t>
    <phoneticPr fontId="2"/>
  </si>
  <si>
    <t>率(％)</t>
    <phoneticPr fontId="2"/>
  </si>
  <si>
    <t>平成</t>
    <rPh sb="0" eb="2">
      <t>ヘイセイ</t>
    </rPh>
    <phoneticPr fontId="1"/>
  </si>
  <si>
    <t>区分</t>
    <rPh sb="0" eb="2">
      <t>クブン</t>
    </rPh>
    <phoneticPr fontId="1"/>
  </si>
  <si>
    <t>資料　島根県統計調査課「島根の人口移動と推計人口」</t>
    <rPh sb="0" eb="2">
      <t>シリョウ</t>
    </rPh>
    <rPh sb="3" eb="6">
      <t>シマネケン</t>
    </rPh>
    <rPh sb="6" eb="8">
      <t>トウケイ</t>
    </rPh>
    <rPh sb="8" eb="10">
      <t>チョウサ</t>
    </rPh>
    <rPh sb="10" eb="11">
      <t>カ</t>
    </rPh>
    <phoneticPr fontId="1"/>
  </si>
  <si>
    <t>令和</t>
  </si>
  <si>
    <t>▲ 21</t>
    <phoneticPr fontId="1"/>
  </si>
  <si>
    <t>▲ 13</t>
    <phoneticPr fontId="1"/>
  </si>
  <si>
    <t>▲ 0.09</t>
    <phoneticPr fontId="1"/>
  </si>
  <si>
    <t>0102　人口動態</t>
    <rPh sb="5" eb="7">
      <t>ジンコウ</t>
    </rPh>
    <rPh sb="7" eb="9">
      <t>ドウタイ</t>
    </rPh>
    <phoneticPr fontId="7"/>
  </si>
  <si>
    <t>10月１日現在人口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1"/>
  </si>
  <si>
    <t>推計人口</t>
    <rPh sb="0" eb="4">
      <t>スイケイジンコウ</t>
    </rPh>
    <phoneticPr fontId="1"/>
  </si>
  <si>
    <t>国勢調査人口</t>
    <rPh sb="0" eb="6">
      <t>コクセイチョウサジンコウ</t>
    </rPh>
    <phoneticPr fontId="1"/>
  </si>
  <si>
    <t>注１）「県外転入」には、市町村長が職権により住民票に「記載」した人の数、「県外転出」には住民票から「消除」した人の数が含まれている。</t>
    <rPh sb="0" eb="1">
      <t>チュウ</t>
    </rPh>
    <rPh sb="4" eb="6">
      <t>ケンガイ</t>
    </rPh>
    <rPh sb="6" eb="8">
      <t>テンニュウ</t>
    </rPh>
    <rPh sb="12" eb="15">
      <t>シチョウソン</t>
    </rPh>
    <rPh sb="15" eb="16">
      <t>チョウ</t>
    </rPh>
    <rPh sb="17" eb="19">
      <t>ショッケン</t>
    </rPh>
    <rPh sb="22" eb="25">
      <t>ジュウミンヒョウ</t>
    </rPh>
    <rPh sb="27" eb="29">
      <t>キサイ</t>
    </rPh>
    <rPh sb="32" eb="33">
      <t>ヒト</t>
    </rPh>
    <rPh sb="34" eb="35">
      <t>カズ</t>
    </rPh>
    <rPh sb="37" eb="39">
      <t>ケンガイ</t>
    </rPh>
    <rPh sb="39" eb="41">
      <t>テンシュツ</t>
    </rPh>
    <rPh sb="44" eb="47">
      <t>ジュウミンヒョウ</t>
    </rPh>
    <rPh sb="50" eb="51">
      <t>ケ</t>
    </rPh>
    <rPh sb="51" eb="52">
      <t>ジョ</t>
    </rPh>
    <rPh sb="55" eb="56">
      <t>ヒト</t>
    </rPh>
    <rPh sb="57" eb="58">
      <t>カズ</t>
    </rPh>
    <rPh sb="59" eb="60">
      <t>フク</t>
    </rPh>
    <phoneticPr fontId="10"/>
  </si>
  <si>
    <t>注２）自然増減数＝出生児数－死亡者数　　　自然増減率＝１年間の自然増減数／前年10月１日現在人口×100</t>
    <rPh sb="0" eb="1">
      <t>チュウ</t>
    </rPh>
    <rPh sb="3" eb="5">
      <t>シゼン</t>
    </rPh>
    <rPh sb="5" eb="7">
      <t>ゾウゲン</t>
    </rPh>
    <rPh sb="7" eb="8">
      <t>カズ</t>
    </rPh>
    <rPh sb="9" eb="12">
      <t>シュッショウジ</t>
    </rPh>
    <rPh sb="12" eb="13">
      <t>スウ</t>
    </rPh>
    <rPh sb="14" eb="18">
      <t>シボウシャスウ</t>
    </rPh>
    <rPh sb="21" eb="23">
      <t>シゼン</t>
    </rPh>
    <rPh sb="23" eb="25">
      <t>ゾウゲン</t>
    </rPh>
    <rPh sb="25" eb="26">
      <t>リツ</t>
    </rPh>
    <rPh sb="28" eb="30">
      <t>ネンカン</t>
    </rPh>
    <rPh sb="31" eb="33">
      <t>シゼン</t>
    </rPh>
    <rPh sb="33" eb="35">
      <t>ゾウゲン</t>
    </rPh>
    <rPh sb="35" eb="36">
      <t>スウ</t>
    </rPh>
    <rPh sb="37" eb="39">
      <t>ゼンネン</t>
    </rPh>
    <rPh sb="41" eb="42">
      <t>ガツ</t>
    </rPh>
    <rPh sb="43" eb="44">
      <t>ニチ</t>
    </rPh>
    <rPh sb="44" eb="46">
      <t>ゲンザイ</t>
    </rPh>
    <rPh sb="46" eb="48">
      <t>ジンコウ</t>
    </rPh>
    <phoneticPr fontId="10"/>
  </si>
  <si>
    <t>　　　社会増減数＝転入者数－転出者数　　　社会増減率＝１年間の社会増減数／前年10月１日現在人口×100</t>
    <rPh sb="3" eb="5">
      <t>シャカイ</t>
    </rPh>
    <rPh sb="5" eb="7">
      <t>ゾウゲン</t>
    </rPh>
    <rPh sb="7" eb="8">
      <t>カズ</t>
    </rPh>
    <rPh sb="9" eb="12">
      <t>テンニュウシャ</t>
    </rPh>
    <rPh sb="12" eb="13">
      <t>スウ</t>
    </rPh>
    <rPh sb="14" eb="17">
      <t>テンシュツシャ</t>
    </rPh>
    <rPh sb="17" eb="18">
      <t>カズ</t>
    </rPh>
    <rPh sb="21" eb="23">
      <t>シャカイ</t>
    </rPh>
    <rPh sb="23" eb="25">
      <t>ゾウゲン</t>
    </rPh>
    <rPh sb="25" eb="26">
      <t>リツ</t>
    </rPh>
    <rPh sb="28" eb="30">
      <t>ネンカン</t>
    </rPh>
    <rPh sb="31" eb="33">
      <t>シャカイ</t>
    </rPh>
    <rPh sb="33" eb="35">
      <t>ゾウゲン</t>
    </rPh>
    <rPh sb="35" eb="36">
      <t>スウ</t>
    </rPh>
    <rPh sb="37" eb="39">
      <t>ゼンネン</t>
    </rPh>
    <rPh sb="41" eb="42">
      <t>ガツ</t>
    </rPh>
    <rPh sb="43" eb="44">
      <t>ニチ</t>
    </rPh>
    <rPh sb="44" eb="46">
      <t>ゲンザイ</t>
    </rPh>
    <rPh sb="46" eb="48">
      <t>ジンコウ</t>
    </rPh>
    <phoneticPr fontId="10"/>
  </si>
  <si>
    <t>注３）平成７，12，17，22，27年は10月1日現在人口を国勢調査人口としているため、前年中の人口移動数を加減した数値と一致しない。</t>
    <rPh sb="0" eb="1">
      <t>チュウ</t>
    </rPh>
    <rPh sb="3" eb="5">
      <t>ヘイセイ</t>
    </rPh>
    <rPh sb="18" eb="19">
      <t>ネン</t>
    </rPh>
    <rPh sb="22" eb="23">
      <t>ガツ</t>
    </rPh>
    <rPh sb="24" eb="25">
      <t>ニチ</t>
    </rPh>
    <rPh sb="25" eb="27">
      <t>ゲンザイ</t>
    </rPh>
    <rPh sb="27" eb="29">
      <t>ジンコウ</t>
    </rPh>
    <rPh sb="30" eb="32">
      <t>コクセイ</t>
    </rPh>
    <rPh sb="32" eb="34">
      <t>チョウサ</t>
    </rPh>
    <rPh sb="34" eb="36">
      <t>ジンコウ</t>
    </rPh>
    <rPh sb="45" eb="46">
      <t>ネン</t>
    </rPh>
    <phoneticPr fontId="1"/>
  </si>
  <si>
    <t>注４）平成15年以前の数値は、合併前の江津市及び桜江町の数値を合算している。</t>
    <rPh sb="0" eb="1">
      <t>チュウ</t>
    </rPh>
    <rPh sb="3" eb="5">
      <t>ヘイセイ</t>
    </rPh>
    <rPh sb="7" eb="10">
      <t>ネンイゼン</t>
    </rPh>
    <rPh sb="11" eb="13">
      <t>スウチ</t>
    </rPh>
    <rPh sb="15" eb="17">
      <t>ガッペイ</t>
    </rPh>
    <rPh sb="17" eb="18">
      <t>マエ</t>
    </rPh>
    <rPh sb="19" eb="22">
      <t>ゴウツシ</t>
    </rPh>
    <rPh sb="22" eb="23">
      <t>オヨ</t>
    </rPh>
    <rPh sb="24" eb="26">
      <t>サクラエ</t>
    </rPh>
    <rPh sb="26" eb="27">
      <t>チョウ</t>
    </rPh>
    <rPh sb="28" eb="30">
      <t>スウチ</t>
    </rPh>
    <rPh sb="31" eb="33">
      <t>ガッサン</t>
    </rPh>
    <phoneticPr fontId="1"/>
  </si>
  <si>
    <t>注５）令和7年については、確定国勢調査人口が公表されていないため入力していない。</t>
    <rPh sb="0" eb="1">
      <t>チュウ</t>
    </rPh>
    <rPh sb="3" eb="5">
      <t>レイワ</t>
    </rPh>
    <rPh sb="6" eb="7">
      <t>ネン</t>
    </rPh>
    <rPh sb="13" eb="15">
      <t>カクテイ</t>
    </rPh>
    <rPh sb="15" eb="19">
      <t>コクセイチョウサ</t>
    </rPh>
    <rPh sb="19" eb="21">
      <t>ジンコウ</t>
    </rPh>
    <rPh sb="22" eb="24">
      <t>コウヒョウ</t>
    </rPh>
    <rPh sb="32" eb="3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</si>
</sst>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.00;&quot;▲ &quot;#,##0.00"/>
    <numFmt numFmtId="178" formatCode="0;&quot;▲ &quot;0"/>
    <numFmt numFmtId="179" formatCode="0.00;&quot;▲ &quot;0.00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ajor"/>
    </font>
    <font>
      <sz val="6"/>
      <name val="ＭＳ Ｐ明朝"/>
      <family val="1"/>
      <charset val="128"/>
    </font>
    <font>
      <sz val="11"/>
      <color indexed="8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0" fontId="6" fillId="2" borderId="16" xfId="1" applyFont="1" applyFill="1" applyBorder="1" applyAlignment="1" applyProtection="1">
      <alignment horizontal="left" vertical="center"/>
    </xf>
    <xf numFmtId="0" fontId="8" fillId="2" borderId="16" xfId="1" applyFont="1" applyFill="1" applyBorder="1" applyAlignment="1" applyProtection="1">
      <alignment vertical="center"/>
    </xf>
    <xf numFmtId="0" fontId="8" fillId="2" borderId="16" xfId="1" quotePrefix="1" applyFont="1" applyFill="1" applyBorder="1" applyAlignment="1" applyProtection="1">
      <alignment horizontal="left" vertical="center"/>
    </xf>
    <xf numFmtId="0" fontId="8" fillId="2" borderId="16" xfId="1" applyFont="1" applyFill="1" applyBorder="1" applyAlignment="1">
      <alignment vertical="center"/>
    </xf>
    <xf numFmtId="0" fontId="5" fillId="2" borderId="17" xfId="1" applyFill="1" applyBorder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178" fontId="3" fillId="0" borderId="14" xfId="0" applyNumberFormat="1" applyFont="1" applyBorder="1">
      <alignment vertical="center"/>
    </xf>
    <xf numFmtId="178" fontId="3" fillId="0" borderId="12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178" fontId="4" fillId="0" borderId="14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178" fontId="4" fillId="0" borderId="14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3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38" fontId="4" fillId="0" borderId="14" xfId="2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8"/>
  <sheetViews>
    <sheetView tabSelected="1" view="pageBreakPreview" zoomScale="85" zoomScaleNormal="85" zoomScaleSheetLayoutView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3.5"/>
  <cols>
    <col min="1" max="1" width="9" style="3"/>
    <col min="2" max="2" width="5.625" style="3" customWidth="1"/>
    <col min="3" max="3" width="4.625" style="3" customWidth="1"/>
    <col min="4" max="4" width="5.625" style="3" customWidth="1"/>
    <col min="5" max="5" width="12.25" style="3" customWidth="1"/>
    <col min="6" max="6" width="12.375" style="3" customWidth="1"/>
    <col min="7" max="17" width="9" style="3"/>
    <col min="18" max="18" width="9" style="3" customWidth="1"/>
    <col min="19" max="25" width="9" style="3"/>
    <col min="26" max="26" width="9.375" style="3" bestFit="1" customWidth="1"/>
    <col min="27" max="16384" width="9" style="3"/>
  </cols>
  <sheetData>
    <row r="1" spans="2:36" ht="39.950000000000003" customHeight="1" thickBot="1">
      <c r="B1" s="12" t="s">
        <v>25</v>
      </c>
      <c r="C1" s="13"/>
      <c r="D1" s="14"/>
      <c r="E1" s="14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2:36" ht="14.25" thickTop="1"/>
    <row r="3" spans="2:36">
      <c r="B3" s="61" t="s">
        <v>19</v>
      </c>
      <c r="C3" s="61"/>
      <c r="D3" s="61"/>
      <c r="E3" s="72" t="s">
        <v>26</v>
      </c>
      <c r="F3" s="72"/>
      <c r="G3" s="62" t="s">
        <v>0</v>
      </c>
      <c r="H3" s="62"/>
      <c r="I3" s="62"/>
      <c r="J3" s="62"/>
      <c r="K3" s="62"/>
      <c r="L3" s="62"/>
      <c r="M3" s="62"/>
      <c r="N3" s="62"/>
      <c r="O3" s="62"/>
      <c r="P3" s="62"/>
      <c r="Q3" s="19"/>
      <c r="R3" s="19"/>
      <c r="S3" s="19"/>
      <c r="T3" s="19" t="s">
        <v>1</v>
      </c>
      <c r="U3" s="19"/>
      <c r="V3" s="19"/>
      <c r="W3" s="19" t="s">
        <v>2</v>
      </c>
      <c r="X3" s="19"/>
      <c r="Y3" s="19"/>
      <c r="Z3" s="19" t="s">
        <v>3</v>
      </c>
      <c r="AA3" s="19"/>
      <c r="AB3" s="19"/>
      <c r="AC3" s="19" t="s">
        <v>4</v>
      </c>
      <c r="AD3" s="19"/>
      <c r="AE3" s="19"/>
      <c r="AF3" s="19"/>
      <c r="AG3" s="63" t="s">
        <v>5</v>
      </c>
      <c r="AH3" s="64"/>
      <c r="AI3" s="64"/>
      <c r="AJ3" s="65"/>
    </row>
    <row r="4" spans="2:36">
      <c r="B4" s="61"/>
      <c r="C4" s="61"/>
      <c r="D4" s="61"/>
      <c r="E4" s="72" t="s">
        <v>27</v>
      </c>
      <c r="F4" s="72" t="s">
        <v>28</v>
      </c>
      <c r="G4" s="62" t="s">
        <v>6</v>
      </c>
      <c r="H4" s="62"/>
      <c r="I4" s="62"/>
      <c r="J4" s="62" t="s">
        <v>7</v>
      </c>
      <c r="K4" s="62"/>
      <c r="L4" s="62"/>
      <c r="M4" s="69" t="s">
        <v>8</v>
      </c>
      <c r="N4" s="70"/>
      <c r="O4" s="70"/>
      <c r="P4" s="1"/>
      <c r="Q4" s="70" t="s">
        <v>9</v>
      </c>
      <c r="R4" s="70"/>
      <c r="S4" s="71"/>
      <c r="T4" s="69" t="s">
        <v>10</v>
      </c>
      <c r="U4" s="70"/>
      <c r="V4" s="71"/>
      <c r="W4" s="69" t="s">
        <v>11</v>
      </c>
      <c r="X4" s="70"/>
      <c r="Y4" s="71"/>
      <c r="Z4" s="69" t="s">
        <v>12</v>
      </c>
      <c r="AA4" s="70"/>
      <c r="AB4" s="71"/>
      <c r="AC4" s="69" t="s">
        <v>13</v>
      </c>
      <c r="AD4" s="70"/>
      <c r="AE4" s="70"/>
      <c r="AF4" s="70"/>
      <c r="AG4" s="66"/>
      <c r="AH4" s="67"/>
      <c r="AI4" s="67"/>
      <c r="AJ4" s="68"/>
    </row>
    <row r="5" spans="2:36">
      <c r="B5" s="61"/>
      <c r="C5" s="61"/>
      <c r="D5" s="61"/>
      <c r="E5" s="73"/>
      <c r="F5" s="73"/>
      <c r="G5" s="17" t="s">
        <v>14</v>
      </c>
      <c r="H5" s="17" t="s">
        <v>15</v>
      </c>
      <c r="I5" s="17" t="s">
        <v>16</v>
      </c>
      <c r="J5" s="17" t="s">
        <v>14</v>
      </c>
      <c r="K5" s="17" t="s">
        <v>15</v>
      </c>
      <c r="L5" s="17" t="s">
        <v>16</v>
      </c>
      <c r="M5" s="17" t="s">
        <v>14</v>
      </c>
      <c r="N5" s="17" t="s">
        <v>15</v>
      </c>
      <c r="O5" s="17" t="s">
        <v>16</v>
      </c>
      <c r="P5" s="2" t="s">
        <v>17</v>
      </c>
      <c r="Q5" s="20" t="s">
        <v>14</v>
      </c>
      <c r="R5" s="17" t="s">
        <v>15</v>
      </c>
      <c r="S5" s="17" t="s">
        <v>16</v>
      </c>
      <c r="T5" s="17" t="s">
        <v>14</v>
      </c>
      <c r="U5" s="17" t="s">
        <v>15</v>
      </c>
      <c r="V5" s="17" t="s">
        <v>16</v>
      </c>
      <c r="W5" s="17" t="s">
        <v>14</v>
      </c>
      <c r="X5" s="17" t="s">
        <v>15</v>
      </c>
      <c r="Y5" s="17" t="s">
        <v>16</v>
      </c>
      <c r="Z5" s="17" t="s">
        <v>14</v>
      </c>
      <c r="AA5" s="17" t="s">
        <v>15</v>
      </c>
      <c r="AB5" s="17" t="s">
        <v>16</v>
      </c>
      <c r="AC5" s="17" t="s">
        <v>14</v>
      </c>
      <c r="AD5" s="17" t="s">
        <v>15</v>
      </c>
      <c r="AE5" s="17" t="s">
        <v>16</v>
      </c>
      <c r="AF5" s="18" t="s">
        <v>17</v>
      </c>
      <c r="AG5" s="17" t="s">
        <v>14</v>
      </c>
      <c r="AH5" s="17" t="s">
        <v>15</v>
      </c>
      <c r="AI5" s="17" t="s">
        <v>16</v>
      </c>
      <c r="AJ5" s="20" t="s">
        <v>17</v>
      </c>
    </row>
    <row r="6" spans="2:36">
      <c r="B6" s="4" t="s">
        <v>18</v>
      </c>
      <c r="C6" s="5">
        <v>5</v>
      </c>
      <c r="D6" s="4">
        <v>1993</v>
      </c>
      <c r="E6" s="74">
        <v>30855</v>
      </c>
      <c r="F6" s="74"/>
      <c r="G6" s="8">
        <v>236</v>
      </c>
      <c r="H6" s="8">
        <v>134</v>
      </c>
      <c r="I6" s="8">
        <v>102</v>
      </c>
      <c r="J6" s="8">
        <v>-366</v>
      </c>
      <c r="K6" s="8">
        <v>-177</v>
      </c>
      <c r="L6" s="8">
        <v>-189</v>
      </c>
      <c r="M6" s="8">
        <v>-130</v>
      </c>
      <c r="N6" s="8">
        <v>-43</v>
      </c>
      <c r="O6" s="8">
        <v>-87</v>
      </c>
      <c r="P6" s="9">
        <v>-0.4269293924466338</v>
      </c>
      <c r="Q6" s="8">
        <v>890</v>
      </c>
      <c r="R6" s="8">
        <v>557</v>
      </c>
      <c r="S6" s="8">
        <v>333</v>
      </c>
      <c r="T6" s="8">
        <v>513</v>
      </c>
      <c r="U6" s="8">
        <v>242</v>
      </c>
      <c r="V6" s="8">
        <v>271</v>
      </c>
      <c r="W6" s="8">
        <v>-948</v>
      </c>
      <c r="X6" s="8">
        <v>-566</v>
      </c>
      <c r="Y6" s="8">
        <v>-382</v>
      </c>
      <c r="Z6" s="8">
        <v>-536</v>
      </c>
      <c r="AA6" s="8">
        <v>-251</v>
      </c>
      <c r="AB6" s="8">
        <v>-285</v>
      </c>
      <c r="AC6" s="8">
        <v>-81</v>
      </c>
      <c r="AD6" s="8">
        <v>-18</v>
      </c>
      <c r="AE6" s="8">
        <v>-63</v>
      </c>
      <c r="AF6" s="9">
        <v>-0.26600985221674878</v>
      </c>
      <c r="AG6" s="8">
        <v>-211</v>
      </c>
      <c r="AH6" s="8">
        <v>-61</v>
      </c>
      <c r="AI6" s="8">
        <v>-150</v>
      </c>
      <c r="AJ6" s="9">
        <v>-0.69293924466338297</v>
      </c>
    </row>
    <row r="7" spans="2:36">
      <c r="B7" s="6"/>
      <c r="C7" s="7">
        <v>6</v>
      </c>
      <c r="D7" s="6">
        <v>1994</v>
      </c>
      <c r="E7" s="75">
        <v>30739</v>
      </c>
      <c r="F7" s="75"/>
      <c r="G7" s="10">
        <v>268</v>
      </c>
      <c r="H7" s="10">
        <v>132</v>
      </c>
      <c r="I7" s="10">
        <v>136</v>
      </c>
      <c r="J7" s="10">
        <v>-389</v>
      </c>
      <c r="K7" s="10">
        <v>-204</v>
      </c>
      <c r="L7" s="10">
        <v>-185</v>
      </c>
      <c r="M7" s="10">
        <v>-121</v>
      </c>
      <c r="N7" s="10">
        <v>-72</v>
      </c>
      <c r="O7" s="10">
        <v>-49</v>
      </c>
      <c r="P7" s="11">
        <v>-0.39215686274509803</v>
      </c>
      <c r="Q7" s="10">
        <v>902</v>
      </c>
      <c r="R7" s="10">
        <v>536</v>
      </c>
      <c r="S7" s="10">
        <v>366</v>
      </c>
      <c r="T7" s="10">
        <v>516</v>
      </c>
      <c r="U7" s="10">
        <v>272</v>
      </c>
      <c r="V7" s="10">
        <v>244</v>
      </c>
      <c r="W7" s="10">
        <v>-903</v>
      </c>
      <c r="X7" s="10">
        <v>-540</v>
      </c>
      <c r="Y7" s="10">
        <v>-363</v>
      </c>
      <c r="Z7" s="10">
        <v>-510</v>
      </c>
      <c r="AA7" s="10">
        <v>-252</v>
      </c>
      <c r="AB7" s="10">
        <v>-258</v>
      </c>
      <c r="AC7" s="10">
        <v>5</v>
      </c>
      <c r="AD7" s="10">
        <v>16</v>
      </c>
      <c r="AE7" s="10">
        <v>-11</v>
      </c>
      <c r="AF7" s="11">
        <v>1.6204829039053639E-2</v>
      </c>
      <c r="AG7" s="10">
        <v>-116</v>
      </c>
      <c r="AH7" s="10">
        <v>-56</v>
      </c>
      <c r="AI7" s="10">
        <v>-60</v>
      </c>
      <c r="AJ7" s="11">
        <v>-0.37595203370604441</v>
      </c>
    </row>
    <row r="8" spans="2:36">
      <c r="B8" s="6"/>
      <c r="C8" s="7">
        <v>7</v>
      </c>
      <c r="D8" s="6">
        <v>1995</v>
      </c>
      <c r="E8" s="75"/>
      <c r="F8" s="75">
        <v>30740</v>
      </c>
      <c r="G8" s="10">
        <v>237</v>
      </c>
      <c r="H8" s="10">
        <v>132</v>
      </c>
      <c r="I8" s="10">
        <v>105</v>
      </c>
      <c r="J8" s="10">
        <v>-299</v>
      </c>
      <c r="K8" s="10">
        <v>-173</v>
      </c>
      <c r="L8" s="10">
        <v>-126</v>
      </c>
      <c r="M8" s="10">
        <v>-62</v>
      </c>
      <c r="N8" s="10">
        <v>-41</v>
      </c>
      <c r="O8" s="10">
        <v>-21</v>
      </c>
      <c r="P8" s="11">
        <v>-0.20169816845050262</v>
      </c>
      <c r="Q8" s="10">
        <v>863</v>
      </c>
      <c r="R8" s="10">
        <v>515</v>
      </c>
      <c r="S8" s="10">
        <v>348</v>
      </c>
      <c r="T8" s="10">
        <v>506</v>
      </c>
      <c r="U8" s="10">
        <v>248</v>
      </c>
      <c r="V8" s="10">
        <v>258</v>
      </c>
      <c r="W8" s="10">
        <v>-817</v>
      </c>
      <c r="X8" s="10">
        <v>-473</v>
      </c>
      <c r="Y8" s="10">
        <v>-344</v>
      </c>
      <c r="Z8" s="10">
        <v>-576</v>
      </c>
      <c r="AA8" s="10">
        <v>-304</v>
      </c>
      <c r="AB8" s="10">
        <v>-272</v>
      </c>
      <c r="AC8" s="10">
        <v>-24</v>
      </c>
      <c r="AD8" s="10">
        <v>-14</v>
      </c>
      <c r="AE8" s="10">
        <v>-10</v>
      </c>
      <c r="AF8" s="11">
        <v>-7.8076710367936494E-2</v>
      </c>
      <c r="AG8" s="10">
        <v>-86</v>
      </c>
      <c r="AH8" s="10">
        <v>-55</v>
      </c>
      <c r="AI8" s="10">
        <v>-31</v>
      </c>
      <c r="AJ8" s="11">
        <v>-0.2797748788184391</v>
      </c>
    </row>
    <row r="9" spans="2:36">
      <c r="B9" s="6"/>
      <c r="C9" s="7">
        <v>8</v>
      </c>
      <c r="D9" s="6">
        <v>1996</v>
      </c>
      <c r="E9" s="75">
        <v>30450</v>
      </c>
      <c r="F9" s="75"/>
      <c r="G9" s="10">
        <v>240</v>
      </c>
      <c r="H9" s="10">
        <v>127</v>
      </c>
      <c r="I9" s="10">
        <v>113</v>
      </c>
      <c r="J9" s="10">
        <v>-370</v>
      </c>
      <c r="K9" s="10">
        <v>-185</v>
      </c>
      <c r="L9" s="10">
        <v>-185</v>
      </c>
      <c r="M9" s="10">
        <v>-130</v>
      </c>
      <c r="N9" s="10">
        <v>-58</v>
      </c>
      <c r="O9" s="10">
        <v>-72</v>
      </c>
      <c r="P9" s="11">
        <v>-0.42290175666883539</v>
      </c>
      <c r="Q9" s="10">
        <v>825</v>
      </c>
      <c r="R9" s="10">
        <v>483</v>
      </c>
      <c r="S9" s="10">
        <v>342</v>
      </c>
      <c r="T9" s="10">
        <v>478</v>
      </c>
      <c r="U9" s="10">
        <v>240</v>
      </c>
      <c r="V9" s="10">
        <v>238</v>
      </c>
      <c r="W9" s="10">
        <v>-848</v>
      </c>
      <c r="X9" s="10">
        <v>-521</v>
      </c>
      <c r="Y9" s="10">
        <v>-327</v>
      </c>
      <c r="Z9" s="10">
        <v>-615</v>
      </c>
      <c r="AA9" s="10">
        <v>-299</v>
      </c>
      <c r="AB9" s="10">
        <v>-316</v>
      </c>
      <c r="AC9" s="10">
        <v>-160</v>
      </c>
      <c r="AD9" s="10">
        <v>-97</v>
      </c>
      <c r="AE9" s="10">
        <v>-63</v>
      </c>
      <c r="AF9" s="11">
        <v>-0.52049446974625901</v>
      </c>
      <c r="AG9" s="10">
        <v>-290</v>
      </c>
      <c r="AH9" s="10">
        <v>-155</v>
      </c>
      <c r="AI9" s="10">
        <v>-135</v>
      </c>
      <c r="AJ9" s="11">
        <v>-0.94339622641509435</v>
      </c>
    </row>
    <row r="10" spans="2:36">
      <c r="B10" s="6"/>
      <c r="C10" s="7">
        <v>9</v>
      </c>
      <c r="D10" s="6">
        <v>1997</v>
      </c>
      <c r="E10" s="75">
        <v>30450</v>
      </c>
      <c r="F10" s="75"/>
      <c r="G10" s="10">
        <v>228</v>
      </c>
      <c r="H10" s="10">
        <v>132</v>
      </c>
      <c r="I10" s="10">
        <v>96</v>
      </c>
      <c r="J10" s="10">
        <v>-342</v>
      </c>
      <c r="K10" s="10">
        <v>-174</v>
      </c>
      <c r="L10" s="10">
        <v>-168</v>
      </c>
      <c r="M10" s="10">
        <v>-114</v>
      </c>
      <c r="N10" s="10">
        <v>-42</v>
      </c>
      <c r="O10" s="10">
        <v>-72</v>
      </c>
      <c r="P10" s="11">
        <v>-0.37438423645320196</v>
      </c>
      <c r="Q10" s="10">
        <v>768</v>
      </c>
      <c r="R10" s="10">
        <v>445</v>
      </c>
      <c r="S10" s="10">
        <v>323</v>
      </c>
      <c r="T10" s="10">
        <v>475</v>
      </c>
      <c r="U10" s="10">
        <v>253</v>
      </c>
      <c r="V10" s="10">
        <v>222</v>
      </c>
      <c r="W10" s="10">
        <v>-807</v>
      </c>
      <c r="X10" s="10">
        <v>-481</v>
      </c>
      <c r="Y10" s="10">
        <v>-326</v>
      </c>
      <c r="Z10" s="10">
        <v>-524</v>
      </c>
      <c r="AA10" s="10">
        <v>-269</v>
      </c>
      <c r="AB10" s="10">
        <v>-255</v>
      </c>
      <c r="AC10" s="10">
        <v>-88</v>
      </c>
      <c r="AD10" s="10">
        <v>-52</v>
      </c>
      <c r="AE10" s="10">
        <v>-36</v>
      </c>
      <c r="AF10" s="11">
        <v>-0.28899835796387519</v>
      </c>
      <c r="AG10" s="10">
        <v>-202</v>
      </c>
      <c r="AH10" s="10">
        <v>-94</v>
      </c>
      <c r="AI10" s="10">
        <v>-108</v>
      </c>
      <c r="AJ10" s="11">
        <v>-0.66338259441707714</v>
      </c>
    </row>
    <row r="11" spans="2:36">
      <c r="B11" s="6"/>
      <c r="C11" s="7">
        <v>10</v>
      </c>
      <c r="D11" s="6">
        <v>1998</v>
      </c>
      <c r="E11" s="75">
        <v>29946</v>
      </c>
      <c r="F11" s="75"/>
      <c r="G11" s="10">
        <v>224</v>
      </c>
      <c r="H11" s="10">
        <v>112</v>
      </c>
      <c r="I11" s="10">
        <v>112</v>
      </c>
      <c r="J11" s="10">
        <v>-366</v>
      </c>
      <c r="K11" s="10">
        <v>-190</v>
      </c>
      <c r="L11" s="10">
        <v>-176</v>
      </c>
      <c r="M11" s="10">
        <v>-142</v>
      </c>
      <c r="N11" s="10">
        <v>-78</v>
      </c>
      <c r="O11" s="10">
        <v>-64</v>
      </c>
      <c r="P11" s="11">
        <v>-0.4663382594417077</v>
      </c>
      <c r="Q11" s="10">
        <v>748</v>
      </c>
      <c r="R11" s="10">
        <v>433</v>
      </c>
      <c r="S11" s="10">
        <v>315</v>
      </c>
      <c r="T11" s="10">
        <v>496</v>
      </c>
      <c r="U11" s="10">
        <v>264</v>
      </c>
      <c r="V11" s="10">
        <v>232</v>
      </c>
      <c r="W11" s="10">
        <v>-848</v>
      </c>
      <c r="X11" s="10">
        <v>-501</v>
      </c>
      <c r="Y11" s="10">
        <v>-347</v>
      </c>
      <c r="Z11" s="10">
        <v>-556</v>
      </c>
      <c r="AA11" s="10">
        <v>-279</v>
      </c>
      <c r="AB11" s="10">
        <v>-277</v>
      </c>
      <c r="AC11" s="10">
        <v>-160</v>
      </c>
      <c r="AD11" s="10">
        <v>-83</v>
      </c>
      <c r="AE11" s="10">
        <v>-77</v>
      </c>
      <c r="AF11" s="11">
        <v>-0.52545155993431858</v>
      </c>
      <c r="AG11" s="10">
        <v>-302</v>
      </c>
      <c r="AH11" s="10">
        <v>-161</v>
      </c>
      <c r="AI11" s="10">
        <v>-141</v>
      </c>
      <c r="AJ11" s="11">
        <v>-0.99178981937602628</v>
      </c>
    </row>
    <row r="12" spans="2:36">
      <c r="B12" s="6"/>
      <c r="C12" s="7">
        <v>11</v>
      </c>
      <c r="D12" s="6">
        <v>1999</v>
      </c>
      <c r="E12" s="75">
        <v>29626</v>
      </c>
      <c r="F12" s="75"/>
      <c r="G12" s="10">
        <v>223</v>
      </c>
      <c r="H12" s="10">
        <v>105</v>
      </c>
      <c r="I12" s="10">
        <v>118</v>
      </c>
      <c r="J12" s="10">
        <v>-403</v>
      </c>
      <c r="K12" s="10">
        <v>-213</v>
      </c>
      <c r="L12" s="10">
        <v>-190</v>
      </c>
      <c r="M12" s="10">
        <v>-180</v>
      </c>
      <c r="N12" s="10">
        <v>-108</v>
      </c>
      <c r="O12" s="10">
        <v>-72</v>
      </c>
      <c r="P12" s="11">
        <v>-0.60108194750550992</v>
      </c>
      <c r="Q12" s="10">
        <v>684</v>
      </c>
      <c r="R12" s="10">
        <v>373</v>
      </c>
      <c r="S12" s="10">
        <v>311</v>
      </c>
      <c r="T12" s="10">
        <v>509</v>
      </c>
      <c r="U12" s="10">
        <v>235</v>
      </c>
      <c r="V12" s="10">
        <v>274</v>
      </c>
      <c r="W12" s="10">
        <v>-759</v>
      </c>
      <c r="X12" s="10">
        <v>-436</v>
      </c>
      <c r="Y12" s="10">
        <v>-323</v>
      </c>
      <c r="Z12" s="10">
        <v>-574</v>
      </c>
      <c r="AA12" s="10">
        <v>-288</v>
      </c>
      <c r="AB12" s="10">
        <v>-286</v>
      </c>
      <c r="AC12" s="10">
        <v>-140</v>
      </c>
      <c r="AD12" s="10">
        <v>-116</v>
      </c>
      <c r="AE12" s="10">
        <v>-24</v>
      </c>
      <c r="AF12" s="11">
        <v>-0.46750818139317435</v>
      </c>
      <c r="AG12" s="10">
        <v>-320</v>
      </c>
      <c r="AH12" s="10">
        <v>-224</v>
      </c>
      <c r="AI12" s="10">
        <v>-96</v>
      </c>
      <c r="AJ12" s="11">
        <v>-1.0685901288986843</v>
      </c>
    </row>
    <row r="13" spans="2:36">
      <c r="B13" s="6"/>
      <c r="C13" s="7">
        <v>12</v>
      </c>
      <c r="D13" s="6">
        <v>2000</v>
      </c>
      <c r="E13" s="75"/>
      <c r="F13" s="75">
        <v>29377</v>
      </c>
      <c r="G13" s="10">
        <v>207</v>
      </c>
      <c r="H13" s="10">
        <v>112</v>
      </c>
      <c r="I13" s="10">
        <v>95</v>
      </c>
      <c r="J13" s="10">
        <v>-368</v>
      </c>
      <c r="K13" s="10">
        <v>-209</v>
      </c>
      <c r="L13" s="10">
        <v>-159</v>
      </c>
      <c r="M13" s="10">
        <v>-161</v>
      </c>
      <c r="N13" s="10">
        <v>-97</v>
      </c>
      <c r="O13" s="10">
        <v>-64</v>
      </c>
      <c r="P13" s="11">
        <v>-0.54344157159252005</v>
      </c>
      <c r="Q13" s="10">
        <v>701</v>
      </c>
      <c r="R13" s="10">
        <v>427</v>
      </c>
      <c r="S13" s="10">
        <v>274</v>
      </c>
      <c r="T13" s="10">
        <v>496</v>
      </c>
      <c r="U13" s="10">
        <v>272</v>
      </c>
      <c r="V13" s="10">
        <v>224</v>
      </c>
      <c r="W13" s="10">
        <v>-688</v>
      </c>
      <c r="X13" s="10">
        <v>-366</v>
      </c>
      <c r="Y13" s="10">
        <v>-322</v>
      </c>
      <c r="Z13" s="10">
        <v>-567</v>
      </c>
      <c r="AA13" s="10">
        <v>-286</v>
      </c>
      <c r="AB13" s="10">
        <v>-281</v>
      </c>
      <c r="AC13" s="10">
        <v>-58</v>
      </c>
      <c r="AD13" s="10">
        <v>47</v>
      </c>
      <c r="AE13" s="10">
        <v>-105</v>
      </c>
      <c r="AF13" s="11">
        <v>-0.19577398231283333</v>
      </c>
      <c r="AG13" s="10">
        <v>-219</v>
      </c>
      <c r="AH13" s="10">
        <v>-50</v>
      </c>
      <c r="AI13" s="10">
        <v>-169</v>
      </c>
      <c r="AJ13" s="11">
        <v>-0.73921555390535332</v>
      </c>
    </row>
    <row r="14" spans="2:36">
      <c r="B14" s="6"/>
      <c r="C14" s="7">
        <v>13</v>
      </c>
      <c r="D14" s="6">
        <v>2001</v>
      </c>
      <c r="E14" s="75">
        <v>29045</v>
      </c>
      <c r="F14" s="75"/>
      <c r="G14" s="10">
        <v>220</v>
      </c>
      <c r="H14" s="10">
        <v>116</v>
      </c>
      <c r="I14" s="10">
        <v>104</v>
      </c>
      <c r="J14" s="10">
        <v>-336</v>
      </c>
      <c r="K14" s="10">
        <v>-189</v>
      </c>
      <c r="L14" s="10">
        <v>-147</v>
      </c>
      <c r="M14" s="10">
        <v>-116</v>
      </c>
      <c r="N14" s="10">
        <v>-73</v>
      </c>
      <c r="O14" s="10">
        <v>-43</v>
      </c>
      <c r="P14" s="11">
        <v>-0.3948667324777887</v>
      </c>
      <c r="Q14" s="10">
        <v>627</v>
      </c>
      <c r="R14" s="10">
        <v>353</v>
      </c>
      <c r="S14" s="10">
        <v>274</v>
      </c>
      <c r="T14" s="10">
        <v>458</v>
      </c>
      <c r="U14" s="10">
        <v>223</v>
      </c>
      <c r="V14" s="10">
        <v>235</v>
      </c>
      <c r="W14" s="10">
        <v>-702</v>
      </c>
      <c r="X14" s="10">
        <v>-403</v>
      </c>
      <c r="Y14" s="10">
        <v>-299</v>
      </c>
      <c r="Z14" s="10">
        <v>-599</v>
      </c>
      <c r="AA14" s="10">
        <v>-294</v>
      </c>
      <c r="AB14" s="10">
        <v>-305</v>
      </c>
      <c r="AC14" s="10">
        <v>-216</v>
      </c>
      <c r="AD14" s="10">
        <v>-121</v>
      </c>
      <c r="AE14" s="10">
        <v>-95</v>
      </c>
      <c r="AF14" s="11">
        <v>-0.73526908806208946</v>
      </c>
      <c r="AG14" s="10">
        <v>-332</v>
      </c>
      <c r="AH14" s="10">
        <v>-194</v>
      </c>
      <c r="AI14" s="10">
        <v>-138</v>
      </c>
      <c r="AJ14" s="11">
        <v>-1.1301358205398782</v>
      </c>
    </row>
    <row r="15" spans="2:36">
      <c r="B15" s="6"/>
      <c r="C15" s="7">
        <v>14</v>
      </c>
      <c r="D15" s="6">
        <v>2002</v>
      </c>
      <c r="E15" s="75">
        <v>28795</v>
      </c>
      <c r="F15" s="75"/>
      <c r="G15" s="10">
        <v>221</v>
      </c>
      <c r="H15" s="10">
        <v>114</v>
      </c>
      <c r="I15" s="10">
        <v>107</v>
      </c>
      <c r="J15" s="10">
        <v>-376</v>
      </c>
      <c r="K15" s="10">
        <v>-191</v>
      </c>
      <c r="L15" s="10">
        <v>-185</v>
      </c>
      <c r="M15" s="10">
        <v>-155</v>
      </c>
      <c r="N15" s="10">
        <v>-77</v>
      </c>
      <c r="O15" s="10">
        <v>-78</v>
      </c>
      <c r="P15" s="11">
        <v>-0.53365467378206233</v>
      </c>
      <c r="Q15" s="10">
        <v>642</v>
      </c>
      <c r="R15" s="10">
        <v>333</v>
      </c>
      <c r="S15" s="10">
        <v>309</v>
      </c>
      <c r="T15" s="10">
        <v>483</v>
      </c>
      <c r="U15" s="10">
        <v>253</v>
      </c>
      <c r="V15" s="10">
        <v>230</v>
      </c>
      <c r="W15" s="10">
        <v>-709</v>
      </c>
      <c r="X15" s="10">
        <v>-370</v>
      </c>
      <c r="Y15" s="10">
        <v>-339</v>
      </c>
      <c r="Z15" s="10">
        <v>-511</v>
      </c>
      <c r="AA15" s="10">
        <v>-255</v>
      </c>
      <c r="AB15" s="10">
        <v>-256</v>
      </c>
      <c r="AC15" s="10">
        <v>-95</v>
      </c>
      <c r="AD15" s="10">
        <v>-39</v>
      </c>
      <c r="AE15" s="10">
        <v>-56</v>
      </c>
      <c r="AF15" s="11">
        <v>-0.3270786710277156</v>
      </c>
      <c r="AG15" s="10">
        <v>-250</v>
      </c>
      <c r="AH15" s="10">
        <v>-116</v>
      </c>
      <c r="AI15" s="10">
        <v>-134</v>
      </c>
      <c r="AJ15" s="11">
        <v>-0.86073334480977792</v>
      </c>
    </row>
    <row r="16" spans="2:36">
      <c r="B16" s="6"/>
      <c r="C16" s="7">
        <v>15</v>
      </c>
      <c r="D16" s="6">
        <v>2003</v>
      </c>
      <c r="E16" s="75">
        <v>28481</v>
      </c>
      <c r="F16" s="75"/>
      <c r="G16" s="10">
        <v>201</v>
      </c>
      <c r="H16" s="10">
        <v>95</v>
      </c>
      <c r="I16" s="10">
        <v>106</v>
      </c>
      <c r="J16" s="10">
        <v>-405</v>
      </c>
      <c r="K16" s="10">
        <v>-208</v>
      </c>
      <c r="L16" s="10">
        <v>-197</v>
      </c>
      <c r="M16" s="10">
        <v>-204</v>
      </c>
      <c r="N16" s="10">
        <v>-113</v>
      </c>
      <c r="O16" s="10">
        <v>-91</v>
      </c>
      <c r="P16" s="11">
        <v>-0.70845632922382351</v>
      </c>
      <c r="Q16" s="10">
        <v>630</v>
      </c>
      <c r="R16" s="10">
        <v>317</v>
      </c>
      <c r="S16" s="10">
        <v>313</v>
      </c>
      <c r="T16" s="10">
        <v>450</v>
      </c>
      <c r="U16" s="10">
        <v>217</v>
      </c>
      <c r="V16" s="10">
        <v>233</v>
      </c>
      <c r="W16" s="10">
        <v>-674</v>
      </c>
      <c r="X16" s="10">
        <v>-343</v>
      </c>
      <c r="Y16" s="10">
        <v>-331</v>
      </c>
      <c r="Z16" s="10">
        <v>-516</v>
      </c>
      <c r="AA16" s="10">
        <v>-258</v>
      </c>
      <c r="AB16" s="10">
        <v>-258</v>
      </c>
      <c r="AC16" s="10">
        <v>-110</v>
      </c>
      <c r="AD16" s="10">
        <v>-67</v>
      </c>
      <c r="AE16" s="10">
        <v>-43</v>
      </c>
      <c r="AF16" s="11">
        <v>-0.38201076575794413</v>
      </c>
      <c r="AG16" s="10">
        <v>-314</v>
      </c>
      <c r="AH16" s="10">
        <v>-180</v>
      </c>
      <c r="AI16" s="10">
        <v>-134</v>
      </c>
      <c r="AJ16" s="11">
        <v>-1.0904670949817676</v>
      </c>
    </row>
    <row r="17" spans="1:36">
      <c r="B17" s="6"/>
      <c r="C17" s="7">
        <v>16</v>
      </c>
      <c r="D17" s="6">
        <v>2004</v>
      </c>
      <c r="E17" s="75">
        <v>28227</v>
      </c>
      <c r="F17" s="75"/>
      <c r="G17" s="10">
        <v>202</v>
      </c>
      <c r="H17" s="10">
        <v>111</v>
      </c>
      <c r="I17" s="10">
        <v>91</v>
      </c>
      <c r="J17" s="10">
        <v>-389</v>
      </c>
      <c r="K17" s="10">
        <v>-210</v>
      </c>
      <c r="L17" s="10">
        <v>-179</v>
      </c>
      <c r="M17" s="10">
        <v>-187</v>
      </c>
      <c r="N17" s="10">
        <v>-99</v>
      </c>
      <c r="O17" s="10">
        <v>-88</v>
      </c>
      <c r="P17" s="11">
        <v>-0.65657806959025311</v>
      </c>
      <c r="Q17" s="10">
        <v>718</v>
      </c>
      <c r="R17" s="10">
        <v>367</v>
      </c>
      <c r="S17" s="10">
        <v>351</v>
      </c>
      <c r="T17" s="10">
        <v>449</v>
      </c>
      <c r="U17" s="10">
        <v>207</v>
      </c>
      <c r="V17" s="10">
        <v>242</v>
      </c>
      <c r="W17" s="10">
        <v>-786</v>
      </c>
      <c r="X17" s="10">
        <v>-413</v>
      </c>
      <c r="Y17" s="10">
        <v>-373</v>
      </c>
      <c r="Z17" s="10">
        <v>-448</v>
      </c>
      <c r="AA17" s="10">
        <v>-217</v>
      </c>
      <c r="AB17" s="10">
        <v>-231</v>
      </c>
      <c r="AC17" s="10">
        <v>-67</v>
      </c>
      <c r="AD17" s="10">
        <v>-56</v>
      </c>
      <c r="AE17" s="10">
        <v>-11</v>
      </c>
      <c r="AF17" s="11">
        <v>-0.23524454899757735</v>
      </c>
      <c r="AG17" s="10">
        <v>-254</v>
      </c>
      <c r="AH17" s="10">
        <v>-155</v>
      </c>
      <c r="AI17" s="10">
        <v>-99</v>
      </c>
      <c r="AJ17" s="11">
        <v>-0.89182261858783052</v>
      </c>
    </row>
    <row r="18" spans="1:36">
      <c r="B18" s="6"/>
      <c r="C18" s="7">
        <v>17</v>
      </c>
      <c r="D18" s="6">
        <v>2005</v>
      </c>
      <c r="E18" s="75"/>
      <c r="F18" s="75">
        <v>27774</v>
      </c>
      <c r="G18" s="10">
        <v>196</v>
      </c>
      <c r="H18" s="10">
        <v>92</v>
      </c>
      <c r="I18" s="10">
        <v>104</v>
      </c>
      <c r="J18" s="10">
        <v>-392</v>
      </c>
      <c r="K18" s="10">
        <v>-206</v>
      </c>
      <c r="L18" s="10">
        <v>-186</v>
      </c>
      <c r="M18" s="10">
        <v>-196</v>
      </c>
      <c r="N18" s="10">
        <v>-114</v>
      </c>
      <c r="O18" s="10">
        <v>-82</v>
      </c>
      <c r="P18" s="11">
        <v>-0.69437063804159138</v>
      </c>
      <c r="Q18" s="10">
        <v>622</v>
      </c>
      <c r="R18" s="10">
        <v>284</v>
      </c>
      <c r="S18" s="10">
        <v>338</v>
      </c>
      <c r="T18" s="10">
        <v>369</v>
      </c>
      <c r="U18" s="10">
        <v>194</v>
      </c>
      <c r="V18" s="10">
        <v>175</v>
      </c>
      <c r="W18" s="10">
        <v>-733</v>
      </c>
      <c r="X18" s="10">
        <v>-348</v>
      </c>
      <c r="Y18" s="10">
        <v>-385</v>
      </c>
      <c r="Z18" s="10">
        <v>-468</v>
      </c>
      <c r="AA18" s="10">
        <v>-235</v>
      </c>
      <c r="AB18" s="10">
        <v>-233</v>
      </c>
      <c r="AC18" s="10">
        <v>-210</v>
      </c>
      <c r="AD18" s="10">
        <v>-105</v>
      </c>
      <c r="AE18" s="10">
        <v>-105</v>
      </c>
      <c r="AF18" s="11">
        <v>-0.74396854075884788</v>
      </c>
      <c r="AG18" s="10">
        <v>-406</v>
      </c>
      <c r="AH18" s="10">
        <v>-219</v>
      </c>
      <c r="AI18" s="10">
        <v>-187</v>
      </c>
      <c r="AJ18" s="11">
        <v>-1.4383391788004394</v>
      </c>
    </row>
    <row r="19" spans="1:36">
      <c r="B19" s="6"/>
      <c r="C19" s="7">
        <v>18</v>
      </c>
      <c r="D19" s="6">
        <v>2006</v>
      </c>
      <c r="E19" s="75">
        <v>27485</v>
      </c>
      <c r="F19" s="75"/>
      <c r="G19" s="10">
        <v>198</v>
      </c>
      <c r="H19" s="10">
        <v>89</v>
      </c>
      <c r="I19" s="10">
        <v>109</v>
      </c>
      <c r="J19" s="10">
        <v>-383</v>
      </c>
      <c r="K19" s="10">
        <v>-210</v>
      </c>
      <c r="L19" s="10">
        <v>-173</v>
      </c>
      <c r="M19" s="10">
        <v>-185</v>
      </c>
      <c r="N19" s="10">
        <v>-121</v>
      </c>
      <c r="O19" s="10">
        <v>-64</v>
      </c>
      <c r="P19" s="11">
        <v>-0.66609058832001156</v>
      </c>
      <c r="Q19" s="10">
        <v>542</v>
      </c>
      <c r="R19" s="10">
        <v>265</v>
      </c>
      <c r="S19" s="10">
        <v>277</v>
      </c>
      <c r="T19" s="10">
        <v>419</v>
      </c>
      <c r="U19" s="10">
        <v>218</v>
      </c>
      <c r="V19" s="10">
        <v>201</v>
      </c>
      <c r="W19" s="10">
        <v>-656</v>
      </c>
      <c r="X19" s="10">
        <v>-294</v>
      </c>
      <c r="Y19" s="10">
        <v>-362</v>
      </c>
      <c r="Z19" s="10">
        <v>-409</v>
      </c>
      <c r="AA19" s="10">
        <v>-214</v>
      </c>
      <c r="AB19" s="10">
        <v>-195</v>
      </c>
      <c r="AC19" s="10">
        <v>-104</v>
      </c>
      <c r="AD19" s="10">
        <v>-25</v>
      </c>
      <c r="AE19" s="10">
        <v>-79</v>
      </c>
      <c r="AF19" s="11">
        <v>-0.37445092532584434</v>
      </c>
      <c r="AG19" s="10">
        <v>-289</v>
      </c>
      <c r="AH19" s="10">
        <v>-146</v>
      </c>
      <c r="AI19" s="10">
        <v>-143</v>
      </c>
      <c r="AJ19" s="11">
        <v>-1.040541513645856</v>
      </c>
    </row>
    <row r="20" spans="1:36">
      <c r="B20" s="6"/>
      <c r="C20" s="7">
        <v>19</v>
      </c>
      <c r="D20" s="6">
        <v>2007</v>
      </c>
      <c r="E20" s="75">
        <v>27043</v>
      </c>
      <c r="F20" s="75"/>
      <c r="G20" s="10">
        <v>209</v>
      </c>
      <c r="H20" s="10">
        <v>118</v>
      </c>
      <c r="I20" s="10">
        <v>91</v>
      </c>
      <c r="J20" s="10">
        <v>-405</v>
      </c>
      <c r="K20" s="10">
        <v>-219</v>
      </c>
      <c r="L20" s="10">
        <v>-186</v>
      </c>
      <c r="M20" s="10">
        <v>-196</v>
      </c>
      <c r="N20" s="10">
        <v>-101</v>
      </c>
      <c r="O20" s="10">
        <v>-95</v>
      </c>
      <c r="P20" s="11">
        <v>-0.71311624522466799</v>
      </c>
      <c r="Q20" s="10">
        <v>495</v>
      </c>
      <c r="R20" s="10">
        <v>244</v>
      </c>
      <c r="S20" s="10">
        <v>251</v>
      </c>
      <c r="T20" s="10">
        <v>330</v>
      </c>
      <c r="U20" s="10">
        <v>162</v>
      </c>
      <c r="V20" s="10">
        <v>168</v>
      </c>
      <c r="W20" s="10">
        <v>-671</v>
      </c>
      <c r="X20" s="10">
        <v>-327</v>
      </c>
      <c r="Y20" s="10">
        <v>-344</v>
      </c>
      <c r="Z20" s="10">
        <v>-400</v>
      </c>
      <c r="AA20" s="10">
        <v>-206</v>
      </c>
      <c r="AB20" s="10">
        <v>-194</v>
      </c>
      <c r="AC20" s="10">
        <v>-246</v>
      </c>
      <c r="AD20" s="10">
        <v>-127</v>
      </c>
      <c r="AE20" s="10">
        <v>-119</v>
      </c>
      <c r="AF20" s="11">
        <v>-0.89503365472075669</v>
      </c>
      <c r="AG20" s="10">
        <v>-442</v>
      </c>
      <c r="AH20" s="10">
        <v>-228</v>
      </c>
      <c r="AI20" s="10">
        <v>-214</v>
      </c>
      <c r="AJ20" s="11">
        <v>-1.6081498999454249</v>
      </c>
    </row>
    <row r="21" spans="1:36">
      <c r="B21" s="6"/>
      <c r="C21" s="7">
        <v>20</v>
      </c>
      <c r="D21" s="6">
        <v>2008</v>
      </c>
      <c r="E21" s="75">
        <v>26481</v>
      </c>
      <c r="F21" s="75"/>
      <c r="G21" s="10">
        <v>147</v>
      </c>
      <c r="H21" s="10">
        <v>71</v>
      </c>
      <c r="I21" s="10">
        <v>76</v>
      </c>
      <c r="J21" s="10">
        <v>-448</v>
      </c>
      <c r="K21" s="10">
        <v>-234</v>
      </c>
      <c r="L21" s="10">
        <v>-214</v>
      </c>
      <c r="M21" s="10">
        <v>-301</v>
      </c>
      <c r="N21" s="10">
        <v>-163</v>
      </c>
      <c r="O21" s="10">
        <v>-138</v>
      </c>
      <c r="P21" s="11">
        <v>-1.11304219206449</v>
      </c>
      <c r="Q21" s="10">
        <v>442</v>
      </c>
      <c r="R21" s="10">
        <v>212</v>
      </c>
      <c r="S21" s="10">
        <v>230</v>
      </c>
      <c r="T21" s="10">
        <v>347</v>
      </c>
      <c r="U21" s="10">
        <v>184</v>
      </c>
      <c r="V21" s="10">
        <v>163</v>
      </c>
      <c r="W21" s="10">
        <v>-685</v>
      </c>
      <c r="X21" s="10">
        <v>-354</v>
      </c>
      <c r="Y21" s="10">
        <v>-331</v>
      </c>
      <c r="Z21" s="10">
        <v>-365</v>
      </c>
      <c r="AA21" s="10">
        <v>-185</v>
      </c>
      <c r="AB21" s="10">
        <v>-180</v>
      </c>
      <c r="AC21" s="10">
        <v>-261</v>
      </c>
      <c r="AD21" s="10">
        <v>-143</v>
      </c>
      <c r="AE21" s="10">
        <v>-118</v>
      </c>
      <c r="AF21" s="11">
        <v>-0.9651296084014348</v>
      </c>
      <c r="AG21" s="10">
        <v>-562</v>
      </c>
      <c r="AH21" s="10">
        <v>-306</v>
      </c>
      <c r="AI21" s="10">
        <v>-256</v>
      </c>
      <c r="AJ21" s="11">
        <v>-2.0781718004659244</v>
      </c>
    </row>
    <row r="22" spans="1:36">
      <c r="B22" s="6"/>
      <c r="C22" s="7">
        <v>21</v>
      </c>
      <c r="D22" s="6">
        <v>2009</v>
      </c>
      <c r="E22" s="75">
        <v>26054</v>
      </c>
      <c r="F22" s="75"/>
      <c r="G22" s="10">
        <v>158</v>
      </c>
      <c r="H22" s="10">
        <v>83</v>
      </c>
      <c r="I22" s="10">
        <v>75</v>
      </c>
      <c r="J22" s="10">
        <v>-425</v>
      </c>
      <c r="K22" s="10">
        <v>-195</v>
      </c>
      <c r="L22" s="10">
        <v>-230</v>
      </c>
      <c r="M22" s="10">
        <v>-267</v>
      </c>
      <c r="N22" s="10">
        <v>-112</v>
      </c>
      <c r="O22" s="10">
        <v>-155</v>
      </c>
      <c r="P22" s="11">
        <v>-1.0082700804350289</v>
      </c>
      <c r="Q22" s="10">
        <v>451</v>
      </c>
      <c r="R22" s="10">
        <v>208</v>
      </c>
      <c r="S22" s="10">
        <v>243</v>
      </c>
      <c r="T22" s="10">
        <v>342</v>
      </c>
      <c r="U22" s="10">
        <v>169</v>
      </c>
      <c r="V22" s="10">
        <v>173</v>
      </c>
      <c r="W22" s="10">
        <v>-576</v>
      </c>
      <c r="X22" s="10">
        <v>-286</v>
      </c>
      <c r="Y22" s="10">
        <v>-290</v>
      </c>
      <c r="Z22" s="10">
        <v>-377</v>
      </c>
      <c r="AA22" s="10">
        <v>-189</v>
      </c>
      <c r="AB22" s="10">
        <v>-188</v>
      </c>
      <c r="AC22" s="10">
        <v>-160</v>
      </c>
      <c r="AD22" s="10">
        <v>-98</v>
      </c>
      <c r="AE22" s="10">
        <v>-62</v>
      </c>
      <c r="AF22" s="11">
        <v>-0.60420678977380016</v>
      </c>
      <c r="AG22" s="10">
        <v>-427</v>
      </c>
      <c r="AH22" s="10">
        <v>-210</v>
      </c>
      <c r="AI22" s="10">
        <v>-217</v>
      </c>
      <c r="AJ22" s="11">
        <v>-1.6124768702088292</v>
      </c>
    </row>
    <row r="23" spans="1:36">
      <c r="B23" s="6"/>
      <c r="C23" s="7">
        <v>22</v>
      </c>
      <c r="D23" s="6">
        <v>2010</v>
      </c>
      <c r="E23" s="75"/>
      <c r="F23" s="75">
        <v>25697</v>
      </c>
      <c r="G23" s="10">
        <v>176</v>
      </c>
      <c r="H23" s="10">
        <v>83</v>
      </c>
      <c r="I23" s="10">
        <v>93</v>
      </c>
      <c r="J23" s="10">
        <v>-447</v>
      </c>
      <c r="K23" s="10">
        <v>-224</v>
      </c>
      <c r="L23" s="10">
        <v>-223</v>
      </c>
      <c r="M23" s="10">
        <v>-271</v>
      </c>
      <c r="N23" s="10">
        <v>-141</v>
      </c>
      <c r="O23" s="10">
        <v>-130</v>
      </c>
      <c r="P23" s="11">
        <v>-1.0401473861978967</v>
      </c>
      <c r="Q23" s="10">
        <v>460</v>
      </c>
      <c r="R23" s="10">
        <v>248</v>
      </c>
      <c r="S23" s="10">
        <v>212</v>
      </c>
      <c r="T23" s="10">
        <v>371</v>
      </c>
      <c r="U23" s="10">
        <v>185</v>
      </c>
      <c r="V23" s="10">
        <v>186</v>
      </c>
      <c r="W23" s="10">
        <v>-522</v>
      </c>
      <c r="X23" s="10">
        <v>-270</v>
      </c>
      <c r="Y23" s="10">
        <v>-252</v>
      </c>
      <c r="Z23" s="10">
        <v>-469</v>
      </c>
      <c r="AA23" s="10">
        <v>-221</v>
      </c>
      <c r="AB23" s="10">
        <v>-248</v>
      </c>
      <c r="AC23" s="10">
        <v>-160</v>
      </c>
      <c r="AD23" s="10">
        <v>-58</v>
      </c>
      <c r="AE23" s="10">
        <v>-102</v>
      </c>
      <c r="AF23" s="11">
        <v>-0.61410915790281717</v>
      </c>
      <c r="AG23" s="10">
        <v>-431</v>
      </c>
      <c r="AH23" s="10">
        <v>-199</v>
      </c>
      <c r="AI23" s="10">
        <v>-232</v>
      </c>
      <c r="AJ23" s="11">
        <v>-1.654256544100714</v>
      </c>
    </row>
    <row r="24" spans="1:36">
      <c r="B24" s="21"/>
      <c r="C24" s="22">
        <v>23</v>
      </c>
      <c r="D24" s="26">
        <v>2011</v>
      </c>
      <c r="E24" s="76">
        <v>25356</v>
      </c>
      <c r="F24" s="76"/>
      <c r="G24" s="10">
        <v>162</v>
      </c>
      <c r="H24" s="10">
        <v>71</v>
      </c>
      <c r="I24" s="10">
        <v>91</v>
      </c>
      <c r="J24" s="10">
        <v>-415</v>
      </c>
      <c r="K24" s="10">
        <v>-197</v>
      </c>
      <c r="L24" s="10">
        <v>-218</v>
      </c>
      <c r="M24" s="10">
        <v>-253</v>
      </c>
      <c r="N24" s="10">
        <v>-126</v>
      </c>
      <c r="O24" s="10">
        <v>-127</v>
      </c>
      <c r="P24" s="11">
        <v>-0.98</v>
      </c>
      <c r="Q24" s="10">
        <v>442</v>
      </c>
      <c r="R24" s="10">
        <v>227</v>
      </c>
      <c r="S24" s="10">
        <v>215</v>
      </c>
      <c r="T24" s="10">
        <v>303</v>
      </c>
      <c r="U24" s="10">
        <v>147</v>
      </c>
      <c r="V24" s="10">
        <v>156</v>
      </c>
      <c r="W24" s="10">
        <v>-466</v>
      </c>
      <c r="X24" s="10">
        <v>-224</v>
      </c>
      <c r="Y24" s="10">
        <v>-242</v>
      </c>
      <c r="Z24" s="10">
        <v>-367</v>
      </c>
      <c r="AA24" s="10">
        <v>-179</v>
      </c>
      <c r="AB24" s="10">
        <v>-188</v>
      </c>
      <c r="AC24" s="10">
        <v>-88</v>
      </c>
      <c r="AD24" s="10">
        <v>-29</v>
      </c>
      <c r="AE24" s="10">
        <v>-59</v>
      </c>
      <c r="AF24" s="11">
        <v>-0.34</v>
      </c>
      <c r="AG24" s="10">
        <v>-341</v>
      </c>
      <c r="AH24" s="10">
        <v>-155</v>
      </c>
      <c r="AI24" s="10">
        <v>-186</v>
      </c>
      <c r="AJ24" s="11">
        <v>-1.33</v>
      </c>
    </row>
    <row r="25" spans="1:36">
      <c r="B25" s="24"/>
      <c r="C25" s="25">
        <v>24</v>
      </c>
      <c r="D25" s="26">
        <v>2012</v>
      </c>
      <c r="E25" s="76">
        <v>25065</v>
      </c>
      <c r="F25" s="76"/>
      <c r="G25" s="10">
        <v>162</v>
      </c>
      <c r="H25" s="10">
        <v>78</v>
      </c>
      <c r="I25" s="10">
        <v>84</v>
      </c>
      <c r="J25" s="10">
        <v>-446</v>
      </c>
      <c r="K25" s="10">
        <v>-218</v>
      </c>
      <c r="L25" s="10">
        <v>-228</v>
      </c>
      <c r="M25" s="10">
        <v>-284</v>
      </c>
      <c r="N25" s="10">
        <v>-140</v>
      </c>
      <c r="O25" s="10">
        <v>-144</v>
      </c>
      <c r="P25" s="11">
        <v>-1.1200000000000001</v>
      </c>
      <c r="Q25" s="10">
        <v>465</v>
      </c>
      <c r="R25" s="10">
        <v>228</v>
      </c>
      <c r="S25" s="10">
        <v>237</v>
      </c>
      <c r="T25" s="10">
        <v>328</v>
      </c>
      <c r="U25" s="10">
        <v>157</v>
      </c>
      <c r="V25" s="10">
        <v>171</v>
      </c>
      <c r="W25" s="10">
        <v>-455</v>
      </c>
      <c r="X25" s="10">
        <v>-210</v>
      </c>
      <c r="Y25" s="10">
        <v>-245</v>
      </c>
      <c r="Z25" s="10">
        <v>-345</v>
      </c>
      <c r="AA25" s="10">
        <v>-183</v>
      </c>
      <c r="AB25" s="10">
        <v>-162</v>
      </c>
      <c r="AC25" s="10">
        <v>-7</v>
      </c>
      <c r="AD25" s="10">
        <v>-8</v>
      </c>
      <c r="AE25" s="10">
        <v>1</v>
      </c>
      <c r="AF25" s="11">
        <v>-0.03</v>
      </c>
      <c r="AG25" s="10">
        <v>-291</v>
      </c>
      <c r="AH25" s="10">
        <v>-148</v>
      </c>
      <c r="AI25" s="10">
        <v>-143</v>
      </c>
      <c r="AJ25" s="11">
        <v>-1.1499999999999999</v>
      </c>
    </row>
    <row r="26" spans="1:36">
      <c r="B26" s="27"/>
      <c r="C26" s="28">
        <v>25</v>
      </c>
      <c r="D26" s="27">
        <v>2013</v>
      </c>
      <c r="E26" s="75">
        <v>24690</v>
      </c>
      <c r="F26" s="75"/>
      <c r="G26" s="10">
        <v>161</v>
      </c>
      <c r="H26" s="10">
        <v>88</v>
      </c>
      <c r="I26" s="10">
        <v>73</v>
      </c>
      <c r="J26" s="10">
        <v>-402</v>
      </c>
      <c r="K26" s="10">
        <v>-196</v>
      </c>
      <c r="L26" s="10">
        <v>-206</v>
      </c>
      <c r="M26" s="10">
        <v>-241</v>
      </c>
      <c r="N26" s="10">
        <v>-108</v>
      </c>
      <c r="O26" s="10">
        <v>-133</v>
      </c>
      <c r="P26" s="11">
        <v>-0.96</v>
      </c>
      <c r="Q26" s="10">
        <v>415</v>
      </c>
      <c r="R26" s="10">
        <v>208</v>
      </c>
      <c r="S26" s="10">
        <v>207</v>
      </c>
      <c r="T26" s="10">
        <v>294</v>
      </c>
      <c r="U26" s="10">
        <v>138</v>
      </c>
      <c r="V26" s="10">
        <v>156</v>
      </c>
      <c r="W26" s="10">
        <v>-519</v>
      </c>
      <c r="X26" s="10">
        <v>-244</v>
      </c>
      <c r="Y26" s="10">
        <v>-275</v>
      </c>
      <c r="Z26" s="10">
        <v>-324</v>
      </c>
      <c r="AA26" s="10">
        <v>-151</v>
      </c>
      <c r="AB26" s="10">
        <v>-173</v>
      </c>
      <c r="AC26" s="10">
        <v>-134</v>
      </c>
      <c r="AD26" s="10">
        <v>-49</v>
      </c>
      <c r="AE26" s="10">
        <v>-85</v>
      </c>
      <c r="AF26" s="11">
        <v>-0.53</v>
      </c>
      <c r="AG26" s="10">
        <v>-375</v>
      </c>
      <c r="AH26" s="10">
        <v>-157</v>
      </c>
      <c r="AI26" s="10">
        <v>-218</v>
      </c>
      <c r="AJ26" s="11">
        <v>-1.5</v>
      </c>
    </row>
    <row r="27" spans="1:36" s="23" customFormat="1">
      <c r="B27" s="29"/>
      <c r="C27" s="30">
        <v>26</v>
      </c>
      <c r="D27" s="29">
        <v>2014</v>
      </c>
      <c r="E27" s="75">
        <v>24398</v>
      </c>
      <c r="F27" s="75"/>
      <c r="G27" s="10">
        <v>191</v>
      </c>
      <c r="H27" s="10">
        <v>98</v>
      </c>
      <c r="I27" s="10">
        <v>93</v>
      </c>
      <c r="J27" s="37">
        <v>-400</v>
      </c>
      <c r="K27" s="36">
        <v>-189</v>
      </c>
      <c r="L27" s="37">
        <v>-211</v>
      </c>
      <c r="M27" s="10">
        <v>-209</v>
      </c>
      <c r="N27" s="10">
        <v>-91</v>
      </c>
      <c r="O27" s="10">
        <v>-118</v>
      </c>
      <c r="P27" s="11">
        <v>-0.85</v>
      </c>
      <c r="Q27" s="10">
        <v>413</v>
      </c>
      <c r="R27" s="10">
        <v>206</v>
      </c>
      <c r="S27" s="10">
        <v>207</v>
      </c>
      <c r="T27" s="10">
        <v>343</v>
      </c>
      <c r="U27" s="10">
        <v>162</v>
      </c>
      <c r="V27" s="10">
        <v>181</v>
      </c>
      <c r="W27" s="36">
        <v>-461</v>
      </c>
      <c r="X27" s="36">
        <v>-207</v>
      </c>
      <c r="Y27" s="36">
        <v>-254</v>
      </c>
      <c r="Z27" s="36">
        <v>-378</v>
      </c>
      <c r="AA27" s="36">
        <v>-197</v>
      </c>
      <c r="AB27" s="36">
        <v>-181</v>
      </c>
      <c r="AC27" s="10">
        <v>-83</v>
      </c>
      <c r="AD27" s="32">
        <v>-36</v>
      </c>
      <c r="AE27" s="10">
        <v>-47</v>
      </c>
      <c r="AF27" s="33">
        <v>-0.34</v>
      </c>
      <c r="AG27" s="10">
        <v>-292</v>
      </c>
      <c r="AH27" s="10">
        <v>-127</v>
      </c>
      <c r="AI27" s="10">
        <v>-165</v>
      </c>
      <c r="AJ27" s="11">
        <v>-1.18</v>
      </c>
    </row>
    <row r="28" spans="1:36">
      <c r="A28" s="31"/>
      <c r="B28" s="23"/>
      <c r="C28" s="30">
        <v>27</v>
      </c>
      <c r="D28" s="26">
        <v>2015</v>
      </c>
      <c r="E28" s="76"/>
      <c r="F28" s="76">
        <v>24468</v>
      </c>
      <c r="G28" s="38">
        <v>166</v>
      </c>
      <c r="H28" s="38">
        <v>83</v>
      </c>
      <c r="I28" s="38">
        <v>83</v>
      </c>
      <c r="J28" s="40">
        <v>-405</v>
      </c>
      <c r="K28" s="40">
        <v>-181</v>
      </c>
      <c r="L28" s="40">
        <v>-224</v>
      </c>
      <c r="M28" s="40">
        <v>-92</v>
      </c>
      <c r="N28" s="40">
        <v>-27</v>
      </c>
      <c r="O28" s="40">
        <v>-65</v>
      </c>
      <c r="P28" s="41">
        <v>-0.38</v>
      </c>
      <c r="Q28" s="38">
        <v>362</v>
      </c>
      <c r="R28" s="38">
        <v>162</v>
      </c>
      <c r="S28" s="38">
        <v>200</v>
      </c>
      <c r="T28" s="38">
        <v>335</v>
      </c>
      <c r="U28" s="38">
        <v>177</v>
      </c>
      <c r="V28" s="38">
        <v>158</v>
      </c>
      <c r="W28" s="40">
        <v>-466</v>
      </c>
      <c r="X28" s="40">
        <v>-200</v>
      </c>
      <c r="Y28" s="40">
        <v>-266</v>
      </c>
      <c r="Z28" s="40">
        <v>-323</v>
      </c>
      <c r="AA28" s="40">
        <v>-166</v>
      </c>
      <c r="AB28" s="40">
        <v>-157</v>
      </c>
      <c r="AC28" s="40">
        <v>-239</v>
      </c>
      <c r="AD28" s="40">
        <v>-98</v>
      </c>
      <c r="AE28" s="40">
        <v>-141</v>
      </c>
      <c r="AF28" s="41">
        <v>-0.98</v>
      </c>
      <c r="AG28" s="40">
        <v>-331</v>
      </c>
      <c r="AH28" s="40">
        <v>-125</v>
      </c>
      <c r="AI28" s="40">
        <v>-206</v>
      </c>
      <c r="AJ28" s="41">
        <v>-1.36</v>
      </c>
    </row>
    <row r="29" spans="1:36">
      <c r="A29" s="31"/>
      <c r="C29" s="30">
        <v>28</v>
      </c>
      <c r="D29" s="26">
        <v>2016</v>
      </c>
      <c r="E29" s="76">
        <v>24121</v>
      </c>
      <c r="F29" s="76"/>
      <c r="G29" s="38">
        <v>157</v>
      </c>
      <c r="H29" s="38">
        <v>78</v>
      </c>
      <c r="I29" s="38">
        <v>79</v>
      </c>
      <c r="J29" s="40">
        <v>-420</v>
      </c>
      <c r="K29" s="40">
        <v>-211</v>
      </c>
      <c r="L29" s="40">
        <v>-209</v>
      </c>
      <c r="M29" s="40">
        <v>-263</v>
      </c>
      <c r="N29" s="40">
        <v>-133</v>
      </c>
      <c r="O29" s="40">
        <v>-130</v>
      </c>
      <c r="P29" s="41">
        <v>-1.07</v>
      </c>
      <c r="Q29" s="38">
        <v>409</v>
      </c>
      <c r="R29" s="38">
        <v>191</v>
      </c>
      <c r="S29" s="38">
        <v>218</v>
      </c>
      <c r="T29" s="38">
        <v>302</v>
      </c>
      <c r="U29" s="38">
        <v>171</v>
      </c>
      <c r="V29" s="38">
        <v>131</v>
      </c>
      <c r="W29" s="40">
        <v>-454</v>
      </c>
      <c r="X29" s="40">
        <v>-210</v>
      </c>
      <c r="Y29" s="40">
        <v>-244</v>
      </c>
      <c r="Z29" s="40">
        <v>-341</v>
      </c>
      <c r="AA29" s="40">
        <v>-171</v>
      </c>
      <c r="AB29" s="40">
        <v>-170</v>
      </c>
      <c r="AC29" s="40">
        <v>-84</v>
      </c>
      <c r="AD29" s="40">
        <v>-19</v>
      </c>
      <c r="AE29" s="40">
        <v>-65</v>
      </c>
      <c r="AF29" s="41">
        <v>-0.34</v>
      </c>
      <c r="AG29" s="40">
        <v>-347</v>
      </c>
      <c r="AH29" s="40">
        <v>-152</v>
      </c>
      <c r="AI29" s="40">
        <v>-195</v>
      </c>
      <c r="AJ29" s="41">
        <v>-1.42</v>
      </c>
    </row>
    <row r="30" spans="1:36">
      <c r="A30" s="31"/>
      <c r="C30" s="30">
        <v>29</v>
      </c>
      <c r="D30" s="26">
        <v>2017</v>
      </c>
      <c r="E30" s="76">
        <v>23830</v>
      </c>
      <c r="F30" s="76"/>
      <c r="G30" s="38">
        <v>164</v>
      </c>
      <c r="H30" s="38">
        <v>72</v>
      </c>
      <c r="I30" s="38">
        <v>92</v>
      </c>
      <c r="J30" s="40">
        <v>-394</v>
      </c>
      <c r="K30" s="40">
        <v>-182</v>
      </c>
      <c r="L30" s="40">
        <v>-212</v>
      </c>
      <c r="M30" s="40">
        <v>-230</v>
      </c>
      <c r="N30" s="40">
        <v>-110</v>
      </c>
      <c r="O30" s="40">
        <v>-120</v>
      </c>
      <c r="P30" s="41">
        <v>-0.95</v>
      </c>
      <c r="Q30" s="38">
        <v>381</v>
      </c>
      <c r="R30" s="38">
        <v>216</v>
      </c>
      <c r="S30" s="38">
        <v>165</v>
      </c>
      <c r="T30" s="38">
        <v>306</v>
      </c>
      <c r="U30" s="38">
        <v>155</v>
      </c>
      <c r="V30" s="38">
        <v>151</v>
      </c>
      <c r="W30" s="40">
        <v>-399</v>
      </c>
      <c r="X30" s="40">
        <v>-189</v>
      </c>
      <c r="Y30" s="40">
        <v>-210</v>
      </c>
      <c r="Z30" s="40">
        <v>-349</v>
      </c>
      <c r="AA30" s="40">
        <v>-187</v>
      </c>
      <c r="AB30" s="40">
        <v>-162</v>
      </c>
      <c r="AC30" s="40">
        <v>-61</v>
      </c>
      <c r="AD30" s="40">
        <v>-5</v>
      </c>
      <c r="AE30" s="40">
        <v>-56</v>
      </c>
      <c r="AF30" s="41">
        <v>-0.25</v>
      </c>
      <c r="AG30" s="40">
        <v>-291</v>
      </c>
      <c r="AH30" s="40">
        <v>-115</v>
      </c>
      <c r="AI30" s="40">
        <v>-176</v>
      </c>
      <c r="AJ30" s="41">
        <v>-1.21</v>
      </c>
    </row>
    <row r="31" spans="1:36">
      <c r="A31" s="31"/>
      <c r="C31" s="44">
        <v>30</v>
      </c>
      <c r="D31" s="26">
        <v>2018</v>
      </c>
      <c r="E31" s="76">
        <v>23582</v>
      </c>
      <c r="F31" s="76"/>
      <c r="G31" s="38">
        <v>132</v>
      </c>
      <c r="H31" s="38">
        <v>71</v>
      </c>
      <c r="I31" s="38">
        <v>61</v>
      </c>
      <c r="J31" s="45">
        <v>-408</v>
      </c>
      <c r="K31" s="40">
        <v>-193</v>
      </c>
      <c r="L31" s="40">
        <v>-215</v>
      </c>
      <c r="M31" s="40">
        <v>-276</v>
      </c>
      <c r="N31" s="40">
        <v>-122</v>
      </c>
      <c r="O31" s="40">
        <v>-154</v>
      </c>
      <c r="P31" s="41">
        <v>-1.1599999999999999</v>
      </c>
      <c r="Q31" s="38">
        <v>418</v>
      </c>
      <c r="R31" s="38">
        <v>214</v>
      </c>
      <c r="S31" s="38">
        <v>204</v>
      </c>
      <c r="T31" s="38">
        <v>301</v>
      </c>
      <c r="U31" s="38">
        <v>155</v>
      </c>
      <c r="V31" s="38">
        <v>146</v>
      </c>
      <c r="W31" s="40">
        <v>-364</v>
      </c>
      <c r="X31" s="40">
        <v>-180</v>
      </c>
      <c r="Y31" s="40">
        <v>-184</v>
      </c>
      <c r="Z31" s="40">
        <v>-327</v>
      </c>
      <c r="AA31" s="40">
        <v>-164</v>
      </c>
      <c r="AB31" s="40">
        <v>-163</v>
      </c>
      <c r="AC31" s="40">
        <v>28</v>
      </c>
      <c r="AD31" s="40">
        <v>25</v>
      </c>
      <c r="AE31" s="40">
        <v>3</v>
      </c>
      <c r="AF31" s="41">
        <v>0.12</v>
      </c>
      <c r="AG31" s="40">
        <v>-248</v>
      </c>
      <c r="AH31" s="40">
        <v>-97</v>
      </c>
      <c r="AI31" s="40">
        <v>-151</v>
      </c>
      <c r="AJ31" s="41">
        <v>-1.04</v>
      </c>
    </row>
    <row r="32" spans="1:36">
      <c r="A32" s="31"/>
      <c r="B32" s="3" t="s">
        <v>21</v>
      </c>
      <c r="C32" s="47">
        <v>1</v>
      </c>
      <c r="D32" s="26">
        <v>2019</v>
      </c>
      <c r="E32" s="76">
        <v>23372</v>
      </c>
      <c r="F32" s="76"/>
      <c r="G32" s="38">
        <v>136</v>
      </c>
      <c r="H32" s="38">
        <v>68</v>
      </c>
      <c r="I32" s="38">
        <v>68</v>
      </c>
      <c r="J32" s="45">
        <v>-404</v>
      </c>
      <c r="K32" s="40">
        <v>-182</v>
      </c>
      <c r="L32" s="40">
        <v>-222</v>
      </c>
      <c r="M32" s="40">
        <v>-268</v>
      </c>
      <c r="N32" s="40">
        <v>-114</v>
      </c>
      <c r="O32" s="40">
        <v>-154</v>
      </c>
      <c r="P32" s="41">
        <v>-1.1399999999999999</v>
      </c>
      <c r="Q32" s="38">
        <v>452</v>
      </c>
      <c r="R32" s="38">
        <v>256</v>
      </c>
      <c r="S32" s="38">
        <v>196</v>
      </c>
      <c r="T32" s="38">
        <v>317</v>
      </c>
      <c r="U32" s="38">
        <v>160</v>
      </c>
      <c r="V32" s="38">
        <v>157</v>
      </c>
      <c r="W32" s="40">
        <v>-402</v>
      </c>
      <c r="X32" s="40">
        <v>-186</v>
      </c>
      <c r="Y32" s="40">
        <v>-216</v>
      </c>
      <c r="Z32" s="40">
        <v>-309</v>
      </c>
      <c r="AA32" s="40">
        <v>-165</v>
      </c>
      <c r="AB32" s="40">
        <v>-144</v>
      </c>
      <c r="AC32" s="40">
        <v>58</v>
      </c>
      <c r="AD32" s="40">
        <v>65</v>
      </c>
      <c r="AE32" s="40">
        <v>-7</v>
      </c>
      <c r="AF32" s="41">
        <v>0.25</v>
      </c>
      <c r="AG32" s="40">
        <v>-210</v>
      </c>
      <c r="AH32" s="40">
        <v>-49</v>
      </c>
      <c r="AI32" s="40">
        <v>-161</v>
      </c>
      <c r="AJ32" s="41">
        <v>-0.89</v>
      </c>
    </row>
    <row r="33" spans="1:36">
      <c r="A33" s="31"/>
      <c r="B33" s="54"/>
      <c r="C33" s="52">
        <v>2</v>
      </c>
      <c r="D33" s="26">
        <v>2020</v>
      </c>
      <c r="E33" s="76"/>
      <c r="F33" s="76">
        <v>22959</v>
      </c>
      <c r="G33" s="38">
        <v>112</v>
      </c>
      <c r="H33" s="38">
        <v>55</v>
      </c>
      <c r="I33" s="38">
        <v>57</v>
      </c>
      <c r="J33" s="46">
        <v>-420</v>
      </c>
      <c r="K33" s="40">
        <v>-189</v>
      </c>
      <c r="L33" s="40">
        <v>-231</v>
      </c>
      <c r="M33" s="55">
        <v>-308</v>
      </c>
      <c r="N33" s="55">
        <v>-134</v>
      </c>
      <c r="O33" s="55">
        <v>-174</v>
      </c>
      <c r="P33" s="56">
        <v>-1.32</v>
      </c>
      <c r="Q33" s="55">
        <v>407</v>
      </c>
      <c r="R33" s="55">
        <v>222</v>
      </c>
      <c r="S33" s="57">
        <v>185</v>
      </c>
      <c r="T33" s="57">
        <v>296</v>
      </c>
      <c r="U33" s="55">
        <v>158</v>
      </c>
      <c r="V33" s="58">
        <v>138</v>
      </c>
      <c r="W33" s="55">
        <v>-417</v>
      </c>
      <c r="X33" s="55">
        <v>-213</v>
      </c>
      <c r="Y33" s="55">
        <v>-204</v>
      </c>
      <c r="Z33" s="58">
        <v>-307</v>
      </c>
      <c r="AA33" s="55">
        <v>-175</v>
      </c>
      <c r="AB33" s="55">
        <v>-132</v>
      </c>
      <c r="AC33" s="55" t="s">
        <v>22</v>
      </c>
      <c r="AD33" s="55">
        <f>R33+U33+X33+AA33</f>
        <v>-8</v>
      </c>
      <c r="AE33" s="55" t="s">
        <v>23</v>
      </c>
      <c r="AF33" s="55" t="s">
        <v>24</v>
      </c>
      <c r="AG33" s="55">
        <v>-329</v>
      </c>
      <c r="AH33" s="55">
        <v>-142</v>
      </c>
      <c r="AI33" s="55">
        <v>-187</v>
      </c>
      <c r="AJ33" s="56">
        <v>-1.41</v>
      </c>
    </row>
    <row r="34" spans="1:36">
      <c r="A34" s="31"/>
      <c r="B34" s="54"/>
      <c r="C34" s="59">
        <v>3</v>
      </c>
      <c r="D34" s="26">
        <v>2021</v>
      </c>
      <c r="E34" s="76">
        <v>22471</v>
      </c>
      <c r="F34" s="76"/>
      <c r="G34" s="38">
        <v>113</v>
      </c>
      <c r="H34" s="38">
        <v>57</v>
      </c>
      <c r="I34" s="38">
        <v>56</v>
      </c>
      <c r="J34" s="46">
        <v>-415</v>
      </c>
      <c r="K34" s="40">
        <v>-200</v>
      </c>
      <c r="L34" s="40">
        <v>-215</v>
      </c>
      <c r="M34" s="55">
        <v>-302</v>
      </c>
      <c r="N34" s="55">
        <v>-143</v>
      </c>
      <c r="O34" s="55">
        <v>-159</v>
      </c>
      <c r="P34" s="56">
        <v>-1.32</v>
      </c>
      <c r="Q34" s="55">
        <v>371</v>
      </c>
      <c r="R34" s="55">
        <v>204</v>
      </c>
      <c r="S34" s="57">
        <v>167</v>
      </c>
      <c r="T34" s="57">
        <v>260</v>
      </c>
      <c r="U34" s="55">
        <v>133</v>
      </c>
      <c r="V34" s="58">
        <v>127</v>
      </c>
      <c r="W34" s="55">
        <v>-496</v>
      </c>
      <c r="X34" s="55">
        <v>-249</v>
      </c>
      <c r="Y34" s="55">
        <v>-247</v>
      </c>
      <c r="Z34" s="58">
        <v>-321</v>
      </c>
      <c r="AA34" s="55">
        <v>-168</v>
      </c>
      <c r="AB34" s="55">
        <v>-153</v>
      </c>
      <c r="AC34" s="55">
        <v>-186</v>
      </c>
      <c r="AD34" s="55">
        <v>-80</v>
      </c>
      <c r="AE34" s="55">
        <v>-106</v>
      </c>
      <c r="AF34" s="56">
        <v>-0.81</v>
      </c>
      <c r="AG34" s="55">
        <v>-488</v>
      </c>
      <c r="AH34" s="55">
        <v>-223</v>
      </c>
      <c r="AI34" s="55">
        <v>-265</v>
      </c>
      <c r="AJ34" s="56">
        <v>-2.13</v>
      </c>
    </row>
    <row r="35" spans="1:36">
      <c r="A35" s="31"/>
      <c r="B35" s="54"/>
      <c r="C35" s="59">
        <v>4</v>
      </c>
      <c r="D35" s="26">
        <v>2022</v>
      </c>
      <c r="E35" s="76">
        <v>22067</v>
      </c>
      <c r="F35" s="76"/>
      <c r="G35" s="38">
        <v>112</v>
      </c>
      <c r="H35" s="38">
        <v>50</v>
      </c>
      <c r="I35" s="38">
        <v>62</v>
      </c>
      <c r="J35" s="46">
        <v>-420</v>
      </c>
      <c r="K35" s="40">
        <v>-202</v>
      </c>
      <c r="L35" s="40">
        <v>-218</v>
      </c>
      <c r="M35" s="55">
        <v>-308</v>
      </c>
      <c r="N35" s="55">
        <v>-152</v>
      </c>
      <c r="O35" s="55">
        <v>-156</v>
      </c>
      <c r="P35" s="56">
        <v>-1.37</v>
      </c>
      <c r="Q35" s="55">
        <v>402</v>
      </c>
      <c r="R35" s="55">
        <v>224</v>
      </c>
      <c r="S35" s="57">
        <v>178</v>
      </c>
      <c r="T35" s="57">
        <v>303</v>
      </c>
      <c r="U35" s="55">
        <v>146</v>
      </c>
      <c r="V35" s="58">
        <v>157</v>
      </c>
      <c r="W35" s="55">
        <v>-481</v>
      </c>
      <c r="X35" s="55">
        <v>-268</v>
      </c>
      <c r="Y35" s="55">
        <v>-213</v>
      </c>
      <c r="Z35" s="58">
        <v>-320</v>
      </c>
      <c r="AA35" s="55">
        <v>-163</v>
      </c>
      <c r="AB35" s="55">
        <v>-157</v>
      </c>
      <c r="AC35" s="55">
        <v>-96</v>
      </c>
      <c r="AD35" s="55">
        <v>-61</v>
      </c>
      <c r="AE35" s="55">
        <v>-35</v>
      </c>
      <c r="AF35" s="56">
        <v>-0.43</v>
      </c>
      <c r="AG35" s="55">
        <v>-404</v>
      </c>
      <c r="AH35" s="55">
        <v>-213</v>
      </c>
      <c r="AI35" s="55">
        <v>-191</v>
      </c>
      <c r="AJ35" s="56">
        <v>-1.8</v>
      </c>
    </row>
    <row r="36" spans="1:36">
      <c r="A36" s="31"/>
      <c r="B36" s="54"/>
      <c r="C36" s="60">
        <v>5</v>
      </c>
      <c r="D36" s="26">
        <v>2023</v>
      </c>
      <c r="E36" s="76">
        <v>21658</v>
      </c>
      <c r="F36" s="76"/>
      <c r="G36" s="38">
        <v>104</v>
      </c>
      <c r="H36" s="38">
        <v>52</v>
      </c>
      <c r="I36" s="38">
        <v>52</v>
      </c>
      <c r="J36" s="46">
        <v>-441</v>
      </c>
      <c r="K36" s="40">
        <v>-211</v>
      </c>
      <c r="L36" s="40">
        <v>-230</v>
      </c>
      <c r="M36" s="55">
        <v>-337</v>
      </c>
      <c r="N36" s="55">
        <v>-159</v>
      </c>
      <c r="O36" s="55">
        <v>-178</v>
      </c>
      <c r="P36" s="56">
        <v>-1.53</v>
      </c>
      <c r="Q36" s="55">
        <v>476</v>
      </c>
      <c r="R36" s="55">
        <v>233</v>
      </c>
      <c r="S36" s="57">
        <v>243</v>
      </c>
      <c r="T36" s="57">
        <v>237</v>
      </c>
      <c r="U36" s="55">
        <v>138</v>
      </c>
      <c r="V36" s="58">
        <v>99</v>
      </c>
      <c r="W36" s="55">
        <v>-505</v>
      </c>
      <c r="X36" s="55">
        <v>-252</v>
      </c>
      <c r="Y36" s="55">
        <v>-253</v>
      </c>
      <c r="Z36" s="58">
        <v>-280</v>
      </c>
      <c r="AA36" s="55">
        <v>-147</v>
      </c>
      <c r="AB36" s="55">
        <v>-133</v>
      </c>
      <c r="AC36" s="55">
        <v>-72</v>
      </c>
      <c r="AD36" s="55">
        <v>-28</v>
      </c>
      <c r="AE36" s="55">
        <v>-44</v>
      </c>
      <c r="AF36" s="56">
        <v>-0.33</v>
      </c>
      <c r="AG36" s="55">
        <v>-409</v>
      </c>
      <c r="AH36" s="55">
        <v>-187</v>
      </c>
      <c r="AI36" s="55">
        <v>-222</v>
      </c>
      <c r="AJ36" s="56">
        <v>-1.85</v>
      </c>
    </row>
    <row r="37" spans="1:36">
      <c r="A37" s="31"/>
      <c r="B37" s="54"/>
      <c r="C37" s="60">
        <v>6</v>
      </c>
      <c r="D37" s="26">
        <v>2024</v>
      </c>
      <c r="E37" s="76">
        <v>21131</v>
      </c>
      <c r="F37" s="76"/>
      <c r="G37" s="38">
        <v>88</v>
      </c>
      <c r="H37" s="38">
        <v>52</v>
      </c>
      <c r="I37" s="38">
        <v>36</v>
      </c>
      <c r="J37" s="46">
        <v>-415</v>
      </c>
      <c r="K37" s="40">
        <v>-181</v>
      </c>
      <c r="L37" s="40">
        <v>-234</v>
      </c>
      <c r="M37" s="55">
        <v>-327</v>
      </c>
      <c r="N37" s="55">
        <v>-129</v>
      </c>
      <c r="O37" s="55">
        <v>-198</v>
      </c>
      <c r="P37" s="56">
        <v>-1.51</v>
      </c>
      <c r="Q37" s="55">
        <v>385</v>
      </c>
      <c r="R37" s="55">
        <v>177</v>
      </c>
      <c r="S37" s="57">
        <v>208</v>
      </c>
      <c r="T37" s="57">
        <v>253</v>
      </c>
      <c r="U37" s="55">
        <v>129</v>
      </c>
      <c r="V37" s="58">
        <v>124</v>
      </c>
      <c r="W37" s="55">
        <v>-559</v>
      </c>
      <c r="X37" s="55">
        <v>-281</v>
      </c>
      <c r="Y37" s="55">
        <v>-278</v>
      </c>
      <c r="Z37" s="58">
        <v>-279</v>
      </c>
      <c r="AA37" s="55">
        <v>-151</v>
      </c>
      <c r="AB37" s="55">
        <v>-128</v>
      </c>
      <c r="AC37" s="55">
        <v>-200</v>
      </c>
      <c r="AD37" s="55">
        <v>-126</v>
      </c>
      <c r="AE37" s="55">
        <v>-74</v>
      </c>
      <c r="AF37" s="56">
        <v>-0.92</v>
      </c>
      <c r="AG37" s="55">
        <v>-527</v>
      </c>
      <c r="AH37" s="55">
        <v>-255</v>
      </c>
      <c r="AI37" s="55">
        <v>-272</v>
      </c>
      <c r="AJ37" s="56">
        <v>-2.4300000000000002</v>
      </c>
    </row>
    <row r="38" spans="1:36">
      <c r="A38" s="31"/>
      <c r="B38" s="54"/>
      <c r="C38" s="60">
        <v>7</v>
      </c>
      <c r="D38" s="26">
        <v>2025</v>
      </c>
      <c r="E38" s="76"/>
      <c r="F38" s="76"/>
      <c r="G38" s="38">
        <v>90</v>
      </c>
      <c r="H38" s="38">
        <v>47</v>
      </c>
      <c r="I38" s="38">
        <v>43</v>
      </c>
      <c r="J38" s="46">
        <v>-436</v>
      </c>
      <c r="K38" s="40">
        <v>-186</v>
      </c>
      <c r="L38" s="40">
        <v>-250</v>
      </c>
      <c r="M38" s="55">
        <v>-346</v>
      </c>
      <c r="N38" s="55">
        <v>-139</v>
      </c>
      <c r="O38" s="55">
        <v>-207</v>
      </c>
      <c r="P38" s="56">
        <v>-1.64</v>
      </c>
      <c r="Q38" s="55">
        <v>342</v>
      </c>
      <c r="R38" s="55">
        <v>184</v>
      </c>
      <c r="S38" s="57">
        <v>158</v>
      </c>
      <c r="T38" s="57">
        <v>298</v>
      </c>
      <c r="U38" s="55">
        <v>152</v>
      </c>
      <c r="V38" s="58">
        <v>146</v>
      </c>
      <c r="W38" s="55">
        <v>-454</v>
      </c>
      <c r="X38" s="55">
        <v>-231</v>
      </c>
      <c r="Y38" s="55">
        <v>-223</v>
      </c>
      <c r="Z38" s="58">
        <v>-272</v>
      </c>
      <c r="AA38" s="55">
        <v>-140</v>
      </c>
      <c r="AB38" s="55">
        <v>-132</v>
      </c>
      <c r="AC38" s="55">
        <v>-86</v>
      </c>
      <c r="AD38" s="55">
        <v>-35</v>
      </c>
      <c r="AE38" s="55">
        <v>-51</v>
      </c>
      <c r="AF38" s="56">
        <v>-0.41</v>
      </c>
      <c r="AG38" s="55">
        <v>-432</v>
      </c>
      <c r="AH38" s="55">
        <v>-174</v>
      </c>
      <c r="AI38" s="55">
        <v>-258</v>
      </c>
      <c r="AJ38" s="56">
        <v>-2.04</v>
      </c>
    </row>
    <row r="39" spans="1:36">
      <c r="A39" s="31"/>
      <c r="B39" s="35"/>
      <c r="C39" s="53"/>
      <c r="D39" s="34"/>
      <c r="E39" s="34"/>
      <c r="F39" s="34"/>
      <c r="G39" s="39"/>
      <c r="H39" s="39"/>
      <c r="I39" s="39"/>
      <c r="J39" s="43"/>
      <c r="K39" s="42"/>
      <c r="L39" s="42"/>
      <c r="M39" s="49"/>
      <c r="N39" s="49"/>
      <c r="O39" s="49"/>
      <c r="P39" s="50"/>
      <c r="Q39" s="49"/>
      <c r="R39" s="49"/>
      <c r="S39" s="48"/>
      <c r="T39" s="48"/>
      <c r="U39" s="49"/>
      <c r="V39" s="51"/>
      <c r="W39" s="49"/>
      <c r="X39" s="49"/>
      <c r="Y39" s="49"/>
      <c r="Z39" s="51"/>
      <c r="AA39" s="49"/>
      <c r="AB39" s="49"/>
      <c r="AC39" s="49"/>
      <c r="AD39" s="49"/>
      <c r="AE39" s="49"/>
      <c r="AF39" s="50"/>
      <c r="AG39" s="49"/>
      <c r="AH39" s="49"/>
      <c r="AI39" s="49"/>
      <c r="AJ39" s="50"/>
    </row>
    <row r="41" spans="1:36">
      <c r="C41" s="3" t="s">
        <v>29</v>
      </c>
    </row>
    <row r="42" spans="1:36">
      <c r="C42" s="3" t="s">
        <v>30</v>
      </c>
    </row>
    <row r="43" spans="1:36">
      <c r="C43" s="3" t="s">
        <v>31</v>
      </c>
    </row>
    <row r="44" spans="1:36">
      <c r="C44" s="3" t="s">
        <v>32</v>
      </c>
    </row>
    <row r="45" spans="1:36">
      <c r="C45" s="3" t="s">
        <v>33</v>
      </c>
    </row>
    <row r="46" spans="1:36">
      <c r="C46" s="3" t="s">
        <v>34</v>
      </c>
    </row>
    <row r="47" spans="1:36">
      <c r="AJ47" s="23"/>
    </row>
    <row r="48" spans="1:36">
      <c r="C48" s="3" t="s">
        <v>20</v>
      </c>
    </row>
  </sheetData>
  <mergeCells count="14">
    <mergeCell ref="B3:D5"/>
    <mergeCell ref="G3:P3"/>
    <mergeCell ref="AG3:AJ4"/>
    <mergeCell ref="G4:I4"/>
    <mergeCell ref="J4:L4"/>
    <mergeCell ref="M4:O4"/>
    <mergeCell ref="Q4:S4"/>
    <mergeCell ref="T4:V4"/>
    <mergeCell ref="W4:Y4"/>
    <mergeCell ref="Z4:AB4"/>
    <mergeCell ref="AC4:AF4"/>
    <mergeCell ref="E3:F3"/>
    <mergeCell ref="F4:F5"/>
    <mergeCell ref="E4:E5"/>
  </mergeCells>
  <phoneticPr fontId="1"/>
  <pageMargins left="0.7" right="0.7" top="0.75" bottom="0.75" header="0.3" footer="0.3"/>
  <pageSetup paperSize="8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0102</vt:lpstr>
      <vt:lpstr>'0102'!Print_Area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2026-03-09T07:44:03Z</dcterms:modified>
</cp:coreProperties>
</file>