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1732C49-9A43-46E9-8D92-CBBA7B0C3440}" xr6:coauthVersionLast="47" xr6:coauthVersionMax="47" xr10:uidLastSave="{00000000-0000-0000-0000-000000000000}"/>
  <bookViews>
    <workbookView xWindow="-120" yWindow="-13620" windowWidth="24240" windowHeight="13140" activeTab="2" xr2:uid="{00000000-000D-0000-FFFF-FFFF00000000}"/>
  </bookViews>
  <sheets>
    <sheet name="基準日における融資状況報告書 " sheetId="5" r:id="rId1"/>
    <sheet name="基準日における融資状況報告書（記入例）" sheetId="3" r:id="rId2"/>
    <sheet name="手数料請求書 " sheetId="6" r:id="rId3"/>
    <sheet name="手数料請求書（記入例）" sheetId="1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6" l="1"/>
  <c r="G38" i="6"/>
  <c r="D41" i="6" s="1"/>
  <c r="G29" i="6"/>
  <c r="C41" i="6" s="1"/>
  <c r="E41" i="6" s="1"/>
  <c r="E29" i="5"/>
  <c r="D29" i="5"/>
  <c r="F41" i="6" l="1"/>
  <c r="E33" i="1"/>
  <c r="D33" i="1"/>
  <c r="B33" i="1"/>
  <c r="C33" i="1"/>
  <c r="A33" i="1"/>
  <c r="E19" i="1"/>
  <c r="B19" i="1"/>
  <c r="C19" i="1"/>
  <c r="A19" i="1"/>
  <c r="E29" i="3"/>
  <c r="D29" i="3"/>
  <c r="G41" i="6" l="1"/>
  <c r="E12" i="6" s="1"/>
  <c r="G33" i="1"/>
  <c r="G38" i="1" l="1"/>
  <c r="D41" i="1" s="1"/>
  <c r="G19" i="1"/>
  <c r="G29" i="1" s="1"/>
  <c r="C41" i="1" l="1"/>
  <c r="E41" i="1" s="1"/>
  <c r="F41" i="1" s="1"/>
  <c r="F13" i="1" s="1"/>
  <c r="G41" i="1" l="1"/>
  <c r="E12" i="1" s="1"/>
</calcChain>
</file>

<file path=xl/sharedStrings.xml><?xml version="1.0" encoding="utf-8"?>
<sst xmlns="http://schemas.openxmlformats.org/spreadsheetml/2006/main" count="120" uniqueCount="58">
  <si>
    <t>年　　月　　日</t>
    <rPh sb="0" eb="1">
      <t>トシ</t>
    </rPh>
    <rPh sb="3" eb="4">
      <t>ツキ</t>
    </rPh>
    <rPh sb="6" eb="7">
      <t>ヒ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</si>
  <si>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</si>
  <si>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</si>
  <si>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【２.当期中の新規貸付分】</t>
    <rPh sb="3" eb="5">
      <t>トウキ</t>
    </rPh>
    <rPh sb="5" eb="6">
      <t>チュウ</t>
    </rPh>
    <rPh sb="7" eb="9">
      <t>シンキ</t>
    </rPh>
    <rPh sb="9" eb="11">
      <t>カシツケ</t>
    </rPh>
    <rPh sb="11" eb="12">
      <t>ブン</t>
    </rPh>
    <phoneticPr fontId="2"/>
  </si>
  <si>
    <t>貸付額
⑤</t>
    <rPh sb="0" eb="2">
      <t>カシツケ</t>
    </rPh>
    <rPh sb="2" eb="3">
      <t>ガク</t>
    </rPh>
    <phoneticPr fontId="2"/>
  </si>
  <si>
    <t>当期末残高
⑥</t>
    <rPh sb="0" eb="2">
      <t>トウキ</t>
    </rPh>
    <rPh sb="2" eb="3">
      <t>マツ</t>
    </rPh>
    <rPh sb="3" eb="5">
      <t>ザンダカ</t>
    </rPh>
    <phoneticPr fontId="2"/>
  </si>
  <si>
    <t>計　④</t>
    <rPh sb="0" eb="1">
      <t>ケイ</t>
    </rPh>
    <phoneticPr fontId="2"/>
  </si>
  <si>
    <t>計　⑧</t>
    <rPh sb="0" eb="1">
      <t>ケイ</t>
    </rPh>
    <phoneticPr fontId="2"/>
  </si>
  <si>
    <t>継続分　④</t>
    <rPh sb="0" eb="2">
      <t>ケイゾク</t>
    </rPh>
    <rPh sb="2" eb="3">
      <t>ブン</t>
    </rPh>
    <phoneticPr fontId="2"/>
  </si>
  <si>
    <t>新規分　⑧</t>
    <rPh sb="0" eb="3">
      <t>シンキブン</t>
    </rPh>
    <phoneticPr fontId="2"/>
  </si>
  <si>
    <t>算定計 ④+⑧</t>
    <rPh sb="0" eb="2">
      <t>サンテイ</t>
    </rPh>
    <rPh sb="2" eb="3">
      <t>ケイ</t>
    </rPh>
    <phoneticPr fontId="2"/>
  </si>
  <si>
    <t>消費税</t>
    <rPh sb="0" eb="3">
      <t>ショウヒゼイ</t>
    </rPh>
    <phoneticPr fontId="2"/>
  </si>
  <si>
    <t>金融機関　</t>
    <rPh sb="0" eb="2">
      <t>キンユウ</t>
    </rPh>
    <rPh sb="2" eb="4">
      <t>キカン</t>
    </rPh>
    <phoneticPr fontId="2"/>
  </si>
  <si>
    <t>　江津市長　様</t>
    <rPh sb="1" eb="3">
      <t>ゴウツ</t>
    </rPh>
    <rPh sb="3" eb="5">
      <t>シチョウ</t>
    </rPh>
    <rPh sb="6" eb="7">
      <t>サマ</t>
    </rPh>
    <phoneticPr fontId="2"/>
  </si>
  <si>
    <t>A</t>
    <phoneticPr fontId="2"/>
  </si>
  <si>
    <r>
      <t>算定額</t>
    </r>
    <r>
      <rPr>
        <sz val="9"/>
        <color theme="1"/>
        <rFont val="Yu Gothic"/>
        <family val="3"/>
        <charset val="128"/>
        <scheme val="minor"/>
      </rPr>
      <t xml:space="preserve">（税抜き）
</t>
    </r>
    <r>
      <rPr>
        <sz val="8"/>
        <color theme="1"/>
        <rFont val="Yu Gothic"/>
        <family val="3"/>
        <charset val="128"/>
        <scheme val="minor"/>
      </rPr>
      <t>(⑤+⑥)/2×1.5%×⑦/12</t>
    </r>
    <rPh sb="0" eb="2">
      <t>サンテイ</t>
    </rPh>
    <rPh sb="2" eb="3">
      <t>ガク</t>
    </rPh>
    <rPh sb="4" eb="5">
      <t>ゼイ</t>
    </rPh>
    <rPh sb="5" eb="6">
      <t>ヌ</t>
    </rPh>
    <phoneticPr fontId="2"/>
  </si>
  <si>
    <t>今期手数料額</t>
    <rPh sb="0" eb="2">
      <t>コンキ</t>
    </rPh>
    <rPh sb="2" eb="4">
      <t>テスウ</t>
    </rPh>
    <rPh sb="4" eb="5">
      <t>リョウ</t>
    </rPh>
    <rPh sb="5" eb="6">
      <t>ガク</t>
    </rPh>
    <phoneticPr fontId="2"/>
  </si>
  <si>
    <t>江津市排水設備工事費等資金融資にかかる</t>
    <rPh sb="0" eb="3">
      <t>ゴウツシ</t>
    </rPh>
    <rPh sb="3" eb="5">
      <t>ハイスイ</t>
    </rPh>
    <rPh sb="5" eb="7">
      <t>セツビ</t>
    </rPh>
    <rPh sb="7" eb="10">
      <t>コウジヒ</t>
    </rPh>
    <rPh sb="10" eb="11">
      <t>ナド</t>
    </rPh>
    <rPh sb="11" eb="13">
      <t>シキン</t>
    </rPh>
    <rPh sb="13" eb="15">
      <t>ユウシ</t>
    </rPh>
    <phoneticPr fontId="2"/>
  </si>
  <si>
    <r>
      <rPr>
        <sz val="9"/>
        <color theme="1"/>
        <rFont val="Yu Gothic"/>
        <family val="3"/>
        <charset val="128"/>
        <scheme val="minor"/>
      </rPr>
      <t>融　資</t>
    </r>
    <r>
      <rPr>
        <sz val="8"/>
        <color theme="1"/>
        <rFont val="Yu Gothic"/>
        <family val="3"/>
        <charset val="128"/>
        <scheme val="minor"/>
      </rPr>
      <t xml:space="preserve">
あっせん</t>
    </r>
    <r>
      <rPr>
        <sz val="10"/>
        <color theme="1"/>
        <rFont val="Yu Gothic"/>
        <family val="3"/>
        <charset val="128"/>
        <scheme val="minor"/>
      </rPr>
      <t>番　号</t>
    </r>
    <rPh sb="0" eb="1">
      <t>ユウ</t>
    </rPh>
    <rPh sb="2" eb="3">
      <t>シ</t>
    </rPh>
    <rPh sb="8" eb="9">
      <t>バン</t>
    </rPh>
    <rPh sb="10" eb="11">
      <t>ゴウ</t>
    </rPh>
    <phoneticPr fontId="2"/>
  </si>
  <si>
    <t>(単位：円)</t>
    <rPh sb="1" eb="3">
      <t>タンイ</t>
    </rPh>
    <rPh sb="4" eb="5">
      <t>エン</t>
    </rPh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</si>
  <si>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</si>
  <si>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</si>
  <si>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　　請 求 額</t>
    <rPh sb="2" eb="3">
      <t>ショウ</t>
    </rPh>
    <rPh sb="4" eb="5">
      <t>モトム</t>
    </rPh>
    <rPh sb="6" eb="7">
      <t>ガク</t>
    </rPh>
    <phoneticPr fontId="2"/>
  </si>
  <si>
    <t>融資額</t>
    <rPh sb="0" eb="2">
      <t>ユウシ</t>
    </rPh>
    <rPh sb="2" eb="3">
      <t>ガク</t>
    </rPh>
    <phoneticPr fontId="2"/>
  </si>
  <si>
    <t>融資残高</t>
    <rPh sb="0" eb="2">
      <t>ユウシ</t>
    </rPh>
    <rPh sb="2" eb="4">
      <t>ザンダカ</t>
    </rPh>
    <phoneticPr fontId="2"/>
  </si>
  <si>
    <t>備考</t>
    <rPh sb="0" eb="2">
      <t>ビコウ</t>
    </rPh>
    <phoneticPr fontId="2"/>
  </si>
  <si>
    <t>合　計</t>
    <rPh sb="0" eb="1">
      <t>ゴウ</t>
    </rPh>
    <rPh sb="2" eb="3">
      <t>ケイ</t>
    </rPh>
    <phoneticPr fontId="2"/>
  </si>
  <si>
    <t>融資あっせん番号</t>
    <rPh sb="0" eb="1">
      <t>ユウ</t>
    </rPh>
    <rPh sb="1" eb="2">
      <t>シ</t>
    </rPh>
    <rPh sb="6" eb="7">
      <t>バン</t>
    </rPh>
    <rPh sb="7" eb="8">
      <t>ゴウ</t>
    </rPh>
    <phoneticPr fontId="2"/>
  </si>
  <si>
    <t>借受人氏名</t>
    <rPh sb="0" eb="2">
      <t>カリウケ</t>
    </rPh>
    <rPh sb="2" eb="3">
      <t>ニン</t>
    </rPh>
    <rPh sb="3" eb="5">
      <t>シメイ</t>
    </rPh>
    <phoneticPr fontId="2"/>
  </si>
  <si>
    <t>融資年月日</t>
    <rPh sb="0" eb="2">
      <t>ユウシ</t>
    </rPh>
    <rPh sb="2" eb="5">
      <t>ネンガッピ</t>
    </rPh>
    <phoneticPr fontId="2"/>
  </si>
  <si>
    <t>貸付月～当期末月数　⑦</t>
    <rPh sb="0" eb="2">
      <t>カシツケ</t>
    </rPh>
    <rPh sb="2" eb="3">
      <t>ツキ</t>
    </rPh>
    <rPh sb="4" eb="6">
      <t>トウキ</t>
    </rPh>
    <rPh sb="6" eb="7">
      <t>マツ</t>
    </rPh>
    <rPh sb="7" eb="9">
      <t>ツキスウ</t>
    </rPh>
    <phoneticPr fontId="2"/>
  </si>
  <si>
    <t>①</t>
    <phoneticPr fontId="2"/>
  </si>
  <si>
    <t>②</t>
    <phoneticPr fontId="2"/>
  </si>
  <si>
    <t>③</t>
    <phoneticPr fontId="2"/>
  </si>
  <si>
    <t>前期末残高</t>
    <rPh sb="0" eb="2">
      <t>ゼンキ</t>
    </rPh>
    <rPh sb="2" eb="3">
      <t>マツ</t>
    </rPh>
    <rPh sb="3" eb="5">
      <t>ザンダカ</t>
    </rPh>
    <phoneticPr fontId="2"/>
  </si>
  <si>
    <t xml:space="preserve">当期末残高 </t>
    <rPh sb="0" eb="2">
      <t>トウキ</t>
    </rPh>
    <rPh sb="2" eb="3">
      <t>マツ</t>
    </rPh>
    <rPh sb="3" eb="5">
      <t>ザンダカ</t>
    </rPh>
    <phoneticPr fontId="2"/>
  </si>
  <si>
    <t>(①+②)/2×1.5%×③/12</t>
    <phoneticPr fontId="2"/>
  </si>
  <si>
    <r>
      <t>算定額</t>
    </r>
    <r>
      <rPr>
        <sz val="9"/>
        <color theme="1"/>
        <rFont val="Yu Gothic"/>
        <family val="3"/>
        <charset val="128"/>
        <scheme val="minor"/>
      </rPr>
      <t>（税抜き）</t>
    </r>
    <rPh sb="0" eb="2">
      <t>サンテイ</t>
    </rPh>
    <rPh sb="2" eb="3">
      <t>ガク</t>
    </rPh>
    <rPh sb="4" eb="5">
      <t>ゼイ</t>
    </rPh>
    <rPh sb="5" eb="6">
      <t>ヌ</t>
    </rPh>
    <phoneticPr fontId="2"/>
  </si>
  <si>
    <t>算定月数</t>
    <rPh sb="0" eb="2">
      <t>サンテイ</t>
    </rPh>
    <rPh sb="2" eb="3">
      <t>ツキ</t>
    </rPh>
    <rPh sb="3" eb="4">
      <t>カズ</t>
    </rPh>
    <phoneticPr fontId="2"/>
  </si>
  <si>
    <t>金融機関</t>
    <rPh sb="0" eb="2">
      <t>キンユウ</t>
    </rPh>
    <rPh sb="2" eb="4">
      <t>キカン</t>
    </rPh>
    <phoneticPr fontId="2"/>
  </si>
  <si>
    <t>※この様式は、契約書に基づき８月末日・２月末日の残高を報告するものです。</t>
    <rPh sb="3" eb="5">
      <t>ヨウシキ</t>
    </rPh>
    <rPh sb="7" eb="9">
      <t>ケイヤク</t>
    </rPh>
    <rPh sb="9" eb="10">
      <t>ショ</t>
    </rPh>
    <rPh sb="11" eb="12">
      <t>モト</t>
    </rPh>
    <rPh sb="15" eb="16">
      <t>ガツ</t>
    </rPh>
    <rPh sb="16" eb="18">
      <t>マツジツ</t>
    </rPh>
    <rPh sb="20" eb="21">
      <t>ガツ</t>
    </rPh>
    <rPh sb="21" eb="23">
      <t>マツジツ</t>
    </rPh>
    <rPh sb="24" eb="26">
      <t>ザンダカ</t>
    </rPh>
    <rPh sb="27" eb="29">
      <t>ホウコク</t>
    </rPh>
    <phoneticPr fontId="2"/>
  </si>
  <si>
    <t>B</t>
    <phoneticPr fontId="2"/>
  </si>
  <si>
    <t>C</t>
    <phoneticPr fontId="2"/>
  </si>
  <si>
    <t>新規</t>
    <rPh sb="0" eb="2">
      <t>シンキ</t>
    </rPh>
    <phoneticPr fontId="2"/>
  </si>
  <si>
    <t>（内訳）</t>
    <rPh sb="1" eb="3">
      <t>ウチワケ</t>
    </rPh>
    <phoneticPr fontId="2"/>
  </si>
  <si>
    <r>
      <t>【１.前期からの継続分　</t>
    </r>
    <r>
      <rPr>
        <u/>
        <sz val="10"/>
        <color theme="1"/>
        <rFont val="Yu Gothic"/>
        <family val="3"/>
        <charset val="128"/>
        <scheme val="minor"/>
      </rPr>
      <t>※融資年月日が平成31年4月1日以後の融資が対象</t>
    </r>
    <r>
      <rPr>
        <sz val="11"/>
        <color theme="1"/>
        <rFont val="Yu Gothic"/>
        <family val="2"/>
        <scheme val="minor"/>
      </rPr>
      <t>】</t>
    </r>
    <rPh sb="3" eb="5">
      <t>ゼンキ</t>
    </rPh>
    <rPh sb="8" eb="10">
      <t>ケイゾク</t>
    </rPh>
    <rPh sb="10" eb="11">
      <t>ブン</t>
    </rPh>
    <rPh sb="13" eb="15">
      <t>ユウシ</t>
    </rPh>
    <rPh sb="15" eb="18">
      <t>ネンガッピ</t>
    </rPh>
    <rPh sb="34" eb="36">
      <t>タイショウ</t>
    </rPh>
    <phoneticPr fontId="2"/>
  </si>
  <si>
    <r>
      <t>江津市排水設備工事費等資金融資貸付事務手数料請求書（</t>
    </r>
    <r>
      <rPr>
        <sz val="12"/>
        <color rgb="FF0000FF"/>
        <rFont val="HG丸ｺﾞｼｯｸM-PRO"/>
        <family val="3"/>
        <charset val="128"/>
      </rPr>
      <t>平成31</t>
    </r>
    <r>
      <rPr>
        <sz val="12"/>
        <color theme="1"/>
        <rFont val="HG丸ｺﾞｼｯｸM-PRO"/>
        <family val="3"/>
        <charset val="128"/>
      </rPr>
      <t>年度</t>
    </r>
    <r>
      <rPr>
        <sz val="12"/>
        <color rgb="FF0000FF"/>
        <rFont val="HG丸ｺﾞｼｯｸM-PRO"/>
        <family val="3"/>
        <charset val="128"/>
      </rPr>
      <t>下</t>
    </r>
    <r>
      <rPr>
        <sz val="12"/>
        <color theme="1"/>
        <rFont val="HG丸ｺﾞｼｯｸM-PRO"/>
        <family val="3"/>
        <charset val="128"/>
      </rPr>
      <t>期分）</t>
    </r>
    <rPh sb="0" eb="3">
      <t>ゴウツシ</t>
    </rPh>
    <rPh sb="3" eb="5">
      <t>ハイスイ</t>
    </rPh>
    <rPh sb="5" eb="7">
      <t>セツビ</t>
    </rPh>
    <rPh sb="7" eb="10">
      <t>コウジヒ</t>
    </rPh>
    <rPh sb="10" eb="11">
      <t>ナド</t>
    </rPh>
    <rPh sb="11" eb="13">
      <t>シキン</t>
    </rPh>
    <rPh sb="13" eb="15">
      <t>ユウシ</t>
    </rPh>
    <rPh sb="32" eb="33">
      <t>シタ</t>
    </rPh>
    <phoneticPr fontId="2"/>
  </si>
  <si>
    <r>
      <t>　</t>
    </r>
    <r>
      <rPr>
        <u/>
        <sz val="11"/>
        <color theme="1"/>
        <rFont val="Yu Gothic"/>
        <family val="3"/>
        <charset val="128"/>
        <scheme val="minor"/>
      </rPr>
      <t>融資年月日が</t>
    </r>
    <r>
      <rPr>
        <b/>
        <u/>
        <sz val="11"/>
        <color theme="1"/>
        <rFont val="Yu Gothic"/>
        <family val="3"/>
        <charset val="128"/>
        <scheme val="minor"/>
      </rPr>
      <t>平成31年4月1日以後</t>
    </r>
    <r>
      <rPr>
        <u/>
        <sz val="11"/>
        <color theme="1"/>
        <rFont val="Yu Gothic"/>
        <family val="3"/>
        <charset val="128"/>
        <scheme val="minor"/>
      </rPr>
      <t>の融資は、別途事務手数料請求の算定対象になります。</t>
    </r>
    <rPh sb="1" eb="3">
      <t>ユウシ</t>
    </rPh>
    <rPh sb="3" eb="6">
      <t>ネンガッピ</t>
    </rPh>
    <rPh sb="7" eb="9">
      <t>ヘイセイ</t>
    </rPh>
    <rPh sb="11" eb="12">
      <t>ネン</t>
    </rPh>
    <rPh sb="13" eb="14">
      <t>ガツ</t>
    </rPh>
    <rPh sb="15" eb="16">
      <t>ヒ</t>
    </rPh>
    <rPh sb="16" eb="18">
      <t>イゴ</t>
    </rPh>
    <rPh sb="19" eb="21">
      <t>ユウシ</t>
    </rPh>
    <rPh sb="23" eb="25">
      <t>ベット</t>
    </rPh>
    <rPh sb="25" eb="27">
      <t>ジム</t>
    </rPh>
    <rPh sb="27" eb="30">
      <t>テスウリョウ</t>
    </rPh>
    <rPh sb="30" eb="32">
      <t>セイキュウ</t>
    </rPh>
    <rPh sb="33" eb="35">
      <t>サンテイ</t>
    </rPh>
    <rPh sb="35" eb="37">
      <t>タイショウ</t>
    </rPh>
    <phoneticPr fontId="2"/>
  </si>
  <si>
    <r>
      <rPr>
        <sz val="11"/>
        <rFont val="HG丸ｺﾞｼｯｸM-PRO"/>
        <family val="3"/>
        <charset val="128"/>
      </rPr>
      <t>（算定対象期間</t>
    </r>
    <r>
      <rPr>
        <sz val="11"/>
        <color rgb="FF0000FF"/>
        <rFont val="HG丸ｺﾞｼｯｸM-PRO"/>
        <family val="3"/>
        <charset val="128"/>
      </rPr>
      <t>　平成31</t>
    </r>
    <r>
      <rPr>
        <sz val="11"/>
        <rFont val="HG丸ｺﾞｼｯｸM-PRO"/>
        <family val="3"/>
        <charset val="128"/>
      </rPr>
      <t>年</t>
    </r>
    <r>
      <rPr>
        <sz val="11"/>
        <color rgb="FF0000FF"/>
        <rFont val="HG丸ｺﾞｼｯｸM-PRO"/>
        <family val="3"/>
        <charset val="128"/>
      </rPr>
      <t>９</t>
    </r>
    <r>
      <rPr>
        <sz val="11"/>
        <rFont val="HG丸ｺﾞｼｯｸM-PRO"/>
        <family val="3"/>
        <charset val="128"/>
      </rPr>
      <t>月～</t>
    </r>
    <r>
      <rPr>
        <sz val="11"/>
        <color rgb="FF0000FF"/>
        <rFont val="HG丸ｺﾞｼｯｸM-PRO"/>
        <family val="3"/>
        <charset val="128"/>
      </rPr>
      <t>平成32</t>
    </r>
    <r>
      <rPr>
        <sz val="11"/>
        <rFont val="HG丸ｺﾞｼｯｸM-PRO"/>
        <family val="3"/>
        <charset val="128"/>
      </rPr>
      <t>年</t>
    </r>
    <r>
      <rPr>
        <sz val="11"/>
        <color rgb="FF0000FF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月</t>
    </r>
    <r>
      <rPr>
        <sz val="11"/>
        <color theme="1"/>
        <rFont val="HG丸ｺﾞｼｯｸM-PRO"/>
        <family val="3"/>
        <charset val="128"/>
      </rPr>
      <t>）</t>
    </r>
    <rPh sb="1" eb="3">
      <t>サンテイ</t>
    </rPh>
    <rPh sb="3" eb="5">
      <t>タイショウ</t>
    </rPh>
    <rPh sb="5" eb="7">
      <t>キカン</t>
    </rPh>
    <phoneticPr fontId="2"/>
  </si>
  <si>
    <t>江津市排水設備工事費等資金融資貸付事務手数料請求書（　　　年度　期分）</t>
    <rPh sb="0" eb="3">
      <t>ゴウツシ</t>
    </rPh>
    <rPh sb="3" eb="5">
      <t>ハイスイ</t>
    </rPh>
    <rPh sb="5" eb="7">
      <t>セツビ</t>
    </rPh>
    <rPh sb="7" eb="10">
      <t>コウジヒ</t>
    </rPh>
    <rPh sb="10" eb="11">
      <t>ナド</t>
    </rPh>
    <rPh sb="11" eb="13">
      <t>シキン</t>
    </rPh>
    <rPh sb="13" eb="15">
      <t>ユウシ</t>
    </rPh>
    <phoneticPr fontId="2"/>
  </si>
  <si>
    <r>
      <rPr>
        <sz val="11"/>
        <rFont val="HG丸ｺﾞｼｯｸM-PRO"/>
        <family val="3"/>
        <charset val="128"/>
      </rPr>
      <t>（算定対象期間</t>
    </r>
    <r>
      <rPr>
        <sz val="11"/>
        <color rgb="FF0000FF"/>
        <rFont val="HG丸ｺﾞｼｯｸM-PRO"/>
        <family val="3"/>
        <charset val="128"/>
      </rPr>
      <t>　　　　　</t>
    </r>
    <r>
      <rPr>
        <sz val="11"/>
        <rFont val="HG丸ｺﾞｼｯｸM-PRO"/>
        <family val="3"/>
        <charset val="128"/>
      </rPr>
      <t>年　月～　　　　年　月</t>
    </r>
    <r>
      <rPr>
        <sz val="11"/>
        <color theme="1"/>
        <rFont val="HG丸ｺﾞｼｯｸM-PRO"/>
        <family val="3"/>
        <charset val="128"/>
      </rPr>
      <t>）</t>
    </r>
    <rPh sb="1" eb="3">
      <t>サンテイ</t>
    </rPh>
    <rPh sb="3" eb="5">
      <t>タイショウ</t>
    </rPh>
    <rPh sb="5" eb="7">
      <t>キカン</t>
    </rPh>
    <phoneticPr fontId="2"/>
  </si>
  <si>
    <t>　　　　年　月末の融資状況報告書</t>
    <rPh sb="4" eb="5">
      <t>トシ</t>
    </rPh>
    <rPh sb="6" eb="8">
      <t>ゲツマツ</t>
    </rPh>
    <rPh sb="9" eb="11">
      <t>ユウシ</t>
    </rPh>
    <rPh sb="11" eb="13">
      <t>ジョウキョウ</t>
    </rPh>
    <rPh sb="13" eb="16">
      <t>ホウコクショ</t>
    </rPh>
    <phoneticPr fontId="2"/>
  </si>
  <si>
    <r>
      <rPr>
        <sz val="14"/>
        <color rgb="FF0000FF"/>
        <rFont val="HG丸ｺﾞｼｯｸM-PRO"/>
        <family val="3"/>
        <charset val="128"/>
      </rPr>
      <t>令和６</t>
    </r>
    <r>
      <rPr>
        <sz val="14"/>
        <color theme="1"/>
        <rFont val="HG丸ｺﾞｼｯｸM-PRO"/>
        <family val="3"/>
        <charset val="128"/>
      </rPr>
      <t>年</t>
    </r>
    <r>
      <rPr>
        <sz val="14"/>
        <color rgb="FF0000FF"/>
        <rFont val="HG丸ｺﾞｼｯｸM-PRO"/>
        <family val="3"/>
        <charset val="128"/>
      </rPr>
      <t>２</t>
    </r>
    <r>
      <rPr>
        <sz val="14"/>
        <color theme="1"/>
        <rFont val="HG丸ｺﾞｼｯｸM-PRO"/>
        <family val="3"/>
        <charset val="128"/>
      </rPr>
      <t>月末の融資状況報告書</t>
    </r>
    <rPh sb="0" eb="2">
      <t>レイワ</t>
    </rPh>
    <rPh sb="3" eb="4">
      <t>トシ</t>
    </rPh>
    <rPh sb="5" eb="7">
      <t>ゲツマツ</t>
    </rPh>
    <rPh sb="8" eb="10">
      <t>ユウシ</t>
    </rPh>
    <rPh sb="10" eb="12">
      <t>ジョウキョウ</t>
    </rPh>
    <rPh sb="12" eb="15">
      <t>ホウコクショ</t>
    </rPh>
    <phoneticPr fontId="2"/>
  </si>
  <si>
    <t>登録番号　T○○○○○○○○○○○○○</t>
    <rPh sb="0" eb="4">
      <t>トウロクバンゴウ</t>
    </rPh>
    <phoneticPr fontId="2"/>
  </si>
  <si>
    <t>※算定額の小数点以下は切り捨て</t>
    <rPh sb="1" eb="4">
      <t>サンテイガク</t>
    </rPh>
    <rPh sb="5" eb="10">
      <t>ショウスウテンイカ</t>
    </rPh>
    <rPh sb="11" eb="12">
      <t>キ</t>
    </rPh>
    <rPh sb="13" eb="14">
      <t>ス</t>
    </rPh>
    <phoneticPr fontId="2"/>
  </si>
  <si>
    <t>消費税（10％）</t>
    <rPh sb="0" eb="3">
      <t>ショウヒゼイ</t>
    </rPh>
    <phoneticPr fontId="2"/>
  </si>
  <si>
    <r>
      <t>算定額</t>
    </r>
    <r>
      <rPr>
        <sz val="9"/>
        <color theme="1"/>
        <rFont val="Yu Gothic"/>
        <family val="3"/>
        <charset val="128"/>
        <scheme val="minor"/>
      </rPr>
      <t>（税抜き）</t>
    </r>
    <r>
      <rPr>
        <sz val="11"/>
        <color theme="1"/>
        <rFont val="Yu Gothic"/>
        <family val="2"/>
        <scheme val="minor"/>
      </rPr>
      <t>④</t>
    </r>
    <rPh sb="0" eb="2">
      <t>サンテイ</t>
    </rPh>
    <rPh sb="2" eb="3">
      <t>ガク</t>
    </rPh>
    <rPh sb="4" eb="5">
      <t>ゼイ</t>
    </rPh>
    <rPh sb="5" eb="6">
      <t>ヌ</t>
    </rPh>
    <phoneticPr fontId="2"/>
  </si>
  <si>
    <r>
      <t>算定額</t>
    </r>
    <r>
      <rPr>
        <sz val="9"/>
        <color theme="1"/>
        <rFont val="Yu Gothic"/>
        <family val="3"/>
        <charset val="128"/>
        <scheme val="minor"/>
      </rPr>
      <t xml:space="preserve">（税抜き）⑧
</t>
    </r>
    <r>
      <rPr>
        <sz val="8"/>
        <color theme="1"/>
        <rFont val="Yu Gothic"/>
        <family val="3"/>
        <charset val="128"/>
        <scheme val="minor"/>
      </rPr>
      <t>(⑤+⑥)/2×1.5%×⑦/12</t>
    </r>
    <rPh sb="0" eb="2">
      <t>サンテイ</t>
    </rPh>
    <rPh sb="2" eb="3">
      <t>ガク</t>
    </rPh>
    <rPh sb="4" eb="5">
      <t>ゼイ</t>
    </rPh>
    <rPh sb="5" eb="6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</si>
</sst>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_);[Red]\(#,##0\)"/>
    <numFmt numFmtId="177" formatCode="[$-411]ge\.m\.d;@"/>
    <numFmt numFmtId="178" formatCode="#,##0&quot; 円&quot;;[Red]\-#,##0"/>
  </numFmts>
  <fonts count="2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8"/>
      <color theme="1"/>
      <name val="Yu Gothic"/>
      <family val="3"/>
      <charset val="128"/>
      <scheme val="minor"/>
    </font>
    <font>
      <sz val="11"/>
      <color rgb="FF0000FF"/>
      <name val="Yu Gothic"/>
      <family val="2"/>
      <scheme val="minor"/>
    </font>
    <font>
      <sz val="11"/>
      <color rgb="FF0000FF"/>
      <name val="Yu Gothic"/>
      <family val="3"/>
      <charset val="128"/>
      <scheme val="minor"/>
    </font>
    <font>
      <sz val="10"/>
      <color rgb="FF0000FF"/>
      <name val="Yu Gothic"/>
      <family val="2"/>
      <scheme val="minor"/>
    </font>
    <font>
      <sz val="10"/>
      <color theme="1"/>
      <name val="Yu Gothic"/>
      <family val="2"/>
      <scheme val="minor"/>
    </font>
    <font>
      <sz val="14"/>
      <color rgb="FF0000FF"/>
      <name val="HG丸ｺﾞｼｯｸM-PRO"/>
      <family val="3"/>
      <charset val="128"/>
    </font>
    <font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u/>
      <sz val="10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1"/>
      <color rgb="FF0000FF"/>
      <name val="Yu Gothic"/>
      <family val="3"/>
      <charset val="128"/>
      <scheme val="minor"/>
    </font>
    <font>
      <sz val="12"/>
      <color rgb="FF0000FF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0000FF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Yu Gothic"/>
      <family val="3"/>
      <charset val="128"/>
      <scheme val="minor"/>
    </font>
    <font>
      <sz val="8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top"/>
    </xf>
    <xf numFmtId="0" fontId="8" fillId="2" borderId="0" xfId="0" applyFont="1" applyFill="1" applyAlignment="1">
      <alignment horizontal="right" vertical="top"/>
    </xf>
    <xf numFmtId="0" fontId="0" fillId="0" borderId="0" xfId="0" applyAlignment="1">
      <alignment vertical="top"/>
    </xf>
    <xf numFmtId="0" fontId="13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/>
    </xf>
    <xf numFmtId="178" fontId="7" fillId="2" borderId="5" xfId="0" applyNumberFormat="1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wrapText="1"/>
    </xf>
    <xf numFmtId="38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57" fontId="7" fillId="2" borderId="1" xfId="0" applyNumberFormat="1" applyFont="1" applyFill="1" applyBorder="1" applyAlignment="1">
      <alignment horizontal="center" vertical="center"/>
    </xf>
    <xf numFmtId="38" fontId="6" fillId="2" borderId="1" xfId="0" applyNumberFormat="1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25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176" fontId="20" fillId="2" borderId="2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26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28575</xdr:rowOff>
    </xdr:from>
    <xdr:to>
      <xdr:col>1</xdr:col>
      <xdr:colOff>257175</xdr:colOff>
      <xdr:row>2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0C1F1C0-EDA6-449A-AA15-1FB12866E2BD}"/>
            </a:ext>
          </a:extLst>
        </xdr:cNvPr>
        <xdr:cNvSpPr txBox="1"/>
      </xdr:nvSpPr>
      <xdr:spPr>
        <a:xfrm>
          <a:off x="104775" y="304800"/>
          <a:ext cx="1066800" cy="314325"/>
        </a:xfrm>
        <a:prstGeom prst="rect">
          <a:avLst/>
        </a:prstGeom>
        <a:solidFill>
          <a:schemeClr val="lt1"/>
        </a:solidFill>
        <a:ln w="9525" cmpd="sng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kumimoji="1" lang="ja-JP" altLang="en-US" sz="1000">
              <a:solidFill>
                <a:srgbClr val="0000FF"/>
              </a:solidFill>
            </a:rPr>
            <a:t>青字部分は例示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114300</xdr:rowOff>
    </xdr:from>
    <xdr:to>
      <xdr:col>1</xdr:col>
      <xdr:colOff>704850</xdr:colOff>
      <xdr:row>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5A7729-06E2-4578-8128-8DD085F7BECD}"/>
            </a:ext>
          </a:extLst>
        </xdr:cNvPr>
        <xdr:cNvSpPr txBox="1"/>
      </xdr:nvSpPr>
      <xdr:spPr>
        <a:xfrm>
          <a:off x="123825" y="390525"/>
          <a:ext cx="1066800" cy="314325"/>
        </a:xfrm>
        <a:prstGeom prst="rect">
          <a:avLst/>
        </a:prstGeom>
        <a:solidFill>
          <a:schemeClr val="lt1"/>
        </a:solidFill>
        <a:ln w="9525" cmpd="sng">
          <a:solidFill>
            <a:srgbClr val="0000FF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kumimoji="1" lang="ja-JP" altLang="en-US" sz="1000">
              <a:solidFill>
                <a:srgbClr val="0000FF"/>
              </a:solidFill>
            </a:rPr>
            <a:t>青字部分は例示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F32"/>
  <sheetViews>
    <sheetView topLeftCell="A21" workbookViewId="0">
      <selection activeCell="A32" sqref="A32"/>
    </sheetView>
  </sheetViews>
  <sheetFormatPr defaultRowHeight="18.75"/>
  <cols>
    <col min="1" max="1" width="12" style="1" customWidth="1"/>
    <col min="2" max="5" width="12.625" style="1" customWidth="1"/>
    <col min="6" max="6" width="15.625" style="1" customWidth="1"/>
    <col min="7" max="16384" width="9" style="1"/>
  </cols>
  <sheetData>
    <row r="1" spans="1:6" ht="21.95" customHeight="1">
      <c r="A1" s="45" t="s">
        <v>17</v>
      </c>
      <c r="B1" s="45"/>
      <c r="C1" s="45"/>
      <c r="D1" s="45"/>
      <c r="E1" s="45"/>
      <c r="F1" s="45"/>
    </row>
    <row r="2" spans="1:6" ht="21.95" customHeight="1">
      <c r="A2" s="45" t="s">
        <v>51</v>
      </c>
      <c r="B2" s="45"/>
      <c r="C2" s="45"/>
      <c r="D2" s="45"/>
      <c r="E2" s="45"/>
      <c r="F2" s="45"/>
    </row>
    <row r="3" spans="1:6" ht="9.9499999999999993" customHeight="1">
      <c r="A3" s="3"/>
      <c r="B3" s="3"/>
      <c r="C3" s="3"/>
      <c r="D3" s="3"/>
      <c r="E3" s="3"/>
      <c r="F3" s="3"/>
    </row>
    <row r="4" spans="1:6">
      <c r="A4" s="3"/>
      <c r="B4" s="3"/>
      <c r="C4" s="3"/>
      <c r="D4" s="3"/>
      <c r="E4" s="3"/>
      <c r="F4" s="3" t="s">
        <v>0</v>
      </c>
    </row>
    <row r="5" spans="1:6" ht="9.9499999999999993" customHeight="1">
      <c r="A5" s="3"/>
      <c r="B5" s="3"/>
      <c r="C5" s="3"/>
      <c r="D5" s="3"/>
      <c r="E5" s="3"/>
      <c r="F5" s="3"/>
    </row>
    <row r="6" spans="1:6">
      <c r="A6" s="3" t="s">
        <v>13</v>
      </c>
      <c r="B6" s="3"/>
      <c r="C6" s="3"/>
      <c r="D6" s="3"/>
      <c r="E6" s="3"/>
      <c r="F6" s="3"/>
    </row>
    <row r="7" spans="1:6" ht="9.9499999999999993" customHeight="1">
      <c r="A7" s="3"/>
      <c r="B7" s="3"/>
      <c r="C7" s="3"/>
      <c r="D7" s="3"/>
      <c r="E7" s="3"/>
      <c r="F7" s="3"/>
    </row>
    <row r="8" spans="1:6" ht="24.95" customHeight="1">
      <c r="A8" s="3"/>
      <c r="B8" s="3"/>
      <c r="C8" s="4" t="s">
        <v>39</v>
      </c>
      <c r="D8" s="17" t="s">
        <v>20</v>
      </c>
      <c r="E8" s="3"/>
      <c r="F8" s="3"/>
    </row>
    <row r="9" spans="1:6" ht="24.95" customHeight="1">
      <c r="A9" s="3"/>
      <c r="B9" s="3"/>
      <c r="C9" s="3"/>
      <c r="D9" s="17" t="s">
        <v>21</v>
      </c>
      <c r="E9" s="3"/>
      <c r="F9" s="17" t="s">
        <v>2</v>
      </c>
    </row>
    <row r="10" spans="1:6" ht="24.95" customHeight="1">
      <c r="A10" s="3"/>
      <c r="B10" s="3"/>
      <c r="C10" s="3"/>
      <c r="D10" s="17"/>
      <c r="E10" s="3"/>
    </row>
    <row r="11" spans="1:6" ht="20.100000000000001" customHeight="1">
      <c r="A11" s="3"/>
      <c r="B11" s="3"/>
      <c r="C11" s="3"/>
      <c r="D11" s="3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 ht="27.95" customHeight="1">
      <c r="A13" s="25" t="s">
        <v>27</v>
      </c>
      <c r="B13" s="44" t="s">
        <v>28</v>
      </c>
      <c r="C13" s="44" t="s">
        <v>29</v>
      </c>
      <c r="D13" s="5" t="s">
        <v>23</v>
      </c>
      <c r="E13" s="5" t="s">
        <v>24</v>
      </c>
      <c r="F13" s="5" t="s">
        <v>25</v>
      </c>
    </row>
    <row r="14" spans="1:6" ht="27.95" customHeight="1">
      <c r="A14" s="7"/>
      <c r="B14" s="7"/>
      <c r="C14" s="34"/>
      <c r="D14" s="32"/>
      <c r="E14" s="32"/>
      <c r="F14" s="32"/>
    </row>
    <row r="15" spans="1:6" ht="27.95" customHeight="1">
      <c r="A15" s="7"/>
      <c r="B15" s="33"/>
      <c r="C15" s="36"/>
      <c r="D15" s="32"/>
      <c r="E15" s="32"/>
      <c r="F15" s="33"/>
    </row>
    <row r="16" spans="1:6" ht="27.95" customHeight="1">
      <c r="A16" s="7"/>
      <c r="B16" s="33"/>
      <c r="C16" s="36"/>
      <c r="D16" s="35"/>
      <c r="E16" s="32"/>
      <c r="F16" s="9"/>
    </row>
    <row r="17" spans="1:6" ht="27.95" customHeight="1">
      <c r="A17" s="7"/>
      <c r="B17" s="9"/>
      <c r="C17" s="2"/>
      <c r="D17" s="9"/>
      <c r="E17" s="9"/>
      <c r="F17" s="9"/>
    </row>
    <row r="18" spans="1:6" ht="27.95" customHeight="1">
      <c r="A18" s="7"/>
      <c r="B18" s="9"/>
      <c r="C18" s="2"/>
      <c r="D18" s="9"/>
      <c r="E18" s="9"/>
      <c r="F18" s="9"/>
    </row>
    <row r="19" spans="1:6" ht="27.95" customHeight="1">
      <c r="A19" s="7"/>
      <c r="B19" s="9"/>
      <c r="C19" s="2"/>
      <c r="D19" s="9"/>
      <c r="E19" s="9"/>
      <c r="F19" s="9"/>
    </row>
    <row r="20" spans="1:6" ht="27.95" customHeight="1">
      <c r="A20" s="7"/>
      <c r="B20" s="9"/>
      <c r="C20" s="2"/>
      <c r="D20" s="9"/>
      <c r="E20" s="9"/>
      <c r="F20" s="9"/>
    </row>
    <row r="21" spans="1:6" ht="27.95" customHeight="1">
      <c r="A21" s="7"/>
      <c r="B21" s="9"/>
      <c r="C21" s="2"/>
      <c r="D21" s="9"/>
      <c r="E21" s="9"/>
      <c r="F21" s="9"/>
    </row>
    <row r="22" spans="1:6" ht="27.95" customHeight="1">
      <c r="A22" s="7"/>
      <c r="B22" s="9"/>
      <c r="C22" s="2"/>
      <c r="D22" s="9"/>
      <c r="E22" s="9"/>
      <c r="F22" s="9"/>
    </row>
    <row r="23" spans="1:6" ht="27.95" customHeight="1">
      <c r="A23" s="7"/>
      <c r="B23" s="9"/>
      <c r="C23" s="2"/>
      <c r="D23" s="9"/>
      <c r="E23" s="9"/>
      <c r="F23" s="9"/>
    </row>
    <row r="24" spans="1:6" ht="27.95" customHeight="1">
      <c r="A24" s="7"/>
      <c r="B24" s="9"/>
      <c r="C24" s="2"/>
      <c r="D24" s="9"/>
      <c r="E24" s="9"/>
      <c r="F24" s="9"/>
    </row>
    <row r="25" spans="1:6" ht="27.95" customHeight="1">
      <c r="A25" s="7"/>
      <c r="B25" s="9"/>
      <c r="C25" s="2"/>
      <c r="D25" s="9"/>
      <c r="E25" s="9"/>
      <c r="F25" s="9"/>
    </row>
    <row r="26" spans="1:6" ht="27.95" customHeight="1">
      <c r="A26" s="7"/>
      <c r="B26" s="9"/>
      <c r="C26" s="2"/>
      <c r="D26" s="9"/>
      <c r="E26" s="9"/>
      <c r="F26" s="9"/>
    </row>
    <row r="27" spans="1:6" ht="27.95" customHeight="1">
      <c r="A27" s="7"/>
      <c r="B27" s="9"/>
      <c r="C27" s="9"/>
      <c r="D27" s="9"/>
      <c r="E27" s="9"/>
      <c r="F27" s="9"/>
    </row>
    <row r="28" spans="1:6" ht="27.95" customHeight="1">
      <c r="A28" s="9"/>
      <c r="B28" s="9"/>
      <c r="C28" s="9"/>
      <c r="D28" s="9"/>
      <c r="E28" s="9"/>
      <c r="F28" s="9"/>
    </row>
    <row r="29" spans="1:6" ht="27.95" customHeight="1">
      <c r="A29" s="46" t="s">
        <v>26</v>
      </c>
      <c r="B29" s="47"/>
      <c r="C29" s="48"/>
      <c r="D29" s="37">
        <f>SUM(D14:D28)</f>
        <v>0</v>
      </c>
      <c r="E29" s="37">
        <f>SUM(E14:E28)</f>
        <v>0</v>
      </c>
      <c r="F29" s="11"/>
    </row>
    <row r="30" spans="1:6" ht="9.9499999999999993" customHeight="1">
      <c r="A30" s="3"/>
      <c r="B30" s="3"/>
      <c r="C30" s="3"/>
      <c r="D30" s="3"/>
      <c r="E30" s="3"/>
      <c r="F30" s="3"/>
    </row>
    <row r="31" spans="1:6">
      <c r="A31" s="3" t="s">
        <v>40</v>
      </c>
      <c r="B31" s="3"/>
      <c r="C31" s="3"/>
      <c r="D31" s="3"/>
      <c r="E31" s="3"/>
      <c r="F31" s="3"/>
    </row>
    <row r="32" spans="1:6">
      <c r="A32" s="3" t="s">
        <v>47</v>
      </c>
      <c r="B32" s="3"/>
      <c r="C32" s="3"/>
      <c r="D32" s="3"/>
      <c r="E32" s="3"/>
      <c r="F32" s="3"/>
    </row>
  </sheetData>
  <mergeCells count="3">
    <mergeCell ref="A1:F1"/>
    <mergeCell ref="A2:F2"/>
    <mergeCell ref="A29:C29"/>
  </mergeCells>
  <phoneticPr fontId="2"/>
  <pageMargins left="0.9055118110236221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topLeftCell="A19" workbookViewId="0">
      <selection activeCell="C17" sqref="C17"/>
    </sheetView>
  </sheetViews>
  <sheetFormatPr defaultRowHeight="18.75"/>
  <cols>
    <col min="1" max="1" width="12" style="1" customWidth="1"/>
    <col min="2" max="5" width="12.625" style="1" customWidth="1"/>
    <col min="6" max="6" width="15.625" style="1" customWidth="1"/>
    <col min="7" max="16384" width="9" style="1"/>
  </cols>
  <sheetData>
    <row r="1" spans="1:6" ht="21.95" customHeight="1">
      <c r="A1" s="45" t="s">
        <v>17</v>
      </c>
      <c r="B1" s="45"/>
      <c r="C1" s="45"/>
      <c r="D1" s="45"/>
      <c r="E1" s="45"/>
      <c r="F1" s="45"/>
    </row>
    <row r="2" spans="1:6" ht="21.95" customHeight="1">
      <c r="A2" s="45" t="s">
        <v>52</v>
      </c>
      <c r="B2" s="45"/>
      <c r="C2" s="45"/>
      <c r="D2" s="45"/>
      <c r="E2" s="45"/>
      <c r="F2" s="45"/>
    </row>
    <row r="3" spans="1:6" ht="9.9499999999999993" customHeight="1">
      <c r="A3" s="3"/>
      <c r="B3" s="3"/>
      <c r="C3" s="3"/>
      <c r="D3" s="3"/>
      <c r="E3" s="3"/>
      <c r="F3" s="3"/>
    </row>
    <row r="4" spans="1:6">
      <c r="A4" s="3"/>
      <c r="B4" s="3"/>
      <c r="C4" s="3"/>
      <c r="D4" s="3"/>
      <c r="E4" s="3"/>
      <c r="F4" s="3" t="s">
        <v>0</v>
      </c>
    </row>
    <row r="5" spans="1:6" ht="9.9499999999999993" customHeight="1">
      <c r="A5" s="3"/>
      <c r="B5" s="3"/>
      <c r="C5" s="3"/>
      <c r="D5" s="3"/>
      <c r="E5" s="3"/>
      <c r="F5" s="3"/>
    </row>
    <row r="6" spans="1:6">
      <c r="A6" s="3" t="s">
        <v>13</v>
      </c>
      <c r="B6" s="3"/>
      <c r="C6" s="3"/>
      <c r="D6" s="3"/>
      <c r="E6" s="3"/>
      <c r="F6" s="3"/>
    </row>
    <row r="7" spans="1:6" ht="9.9499999999999993" customHeight="1">
      <c r="A7" s="3"/>
      <c r="B7" s="3"/>
      <c r="C7" s="3"/>
      <c r="D7" s="3"/>
      <c r="E7" s="3"/>
      <c r="F7" s="3"/>
    </row>
    <row r="8" spans="1:6" ht="24.95" customHeight="1">
      <c r="A8" s="3"/>
      <c r="B8" s="3"/>
      <c r="C8" s="4" t="s">
        <v>39</v>
      </c>
      <c r="D8" s="17" t="s">
        <v>20</v>
      </c>
      <c r="E8" s="3"/>
      <c r="F8" s="3"/>
    </row>
    <row r="9" spans="1:6" ht="24.95" customHeight="1">
      <c r="A9" s="3"/>
      <c r="B9" s="3"/>
      <c r="C9" s="3"/>
      <c r="D9" s="17" t="s">
        <v>21</v>
      </c>
      <c r="E9" s="3"/>
      <c r="F9" s="17" t="s">
        <v>2</v>
      </c>
    </row>
    <row r="10" spans="1:6" ht="24.95" customHeight="1">
      <c r="A10" s="3"/>
      <c r="B10" s="3"/>
      <c r="C10" s="3"/>
      <c r="D10" s="17"/>
      <c r="E10" s="3"/>
      <c r="F10" s="17"/>
    </row>
    <row r="11" spans="1:6" ht="20.100000000000001" customHeight="1">
      <c r="A11" s="3"/>
      <c r="B11" s="3"/>
      <c r="C11" s="3"/>
      <c r="D11" s="3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 ht="27.95" customHeight="1">
      <c r="A13" s="25" t="s">
        <v>27</v>
      </c>
      <c r="B13" s="6" t="s">
        <v>28</v>
      </c>
      <c r="C13" s="6" t="s">
        <v>29</v>
      </c>
      <c r="D13" s="5" t="s">
        <v>23</v>
      </c>
      <c r="E13" s="5" t="s">
        <v>24</v>
      </c>
      <c r="F13" s="5" t="s">
        <v>25</v>
      </c>
    </row>
    <row r="14" spans="1:6" ht="27.95" customHeight="1">
      <c r="A14" s="7">
        <v>1</v>
      </c>
      <c r="B14" s="7" t="s">
        <v>14</v>
      </c>
      <c r="C14" s="34">
        <v>44242</v>
      </c>
      <c r="D14" s="32">
        <v>900000</v>
      </c>
      <c r="E14" s="32">
        <v>720000</v>
      </c>
      <c r="F14" s="32"/>
    </row>
    <row r="15" spans="1:6" ht="27.95" customHeight="1">
      <c r="A15" s="7">
        <v>2</v>
      </c>
      <c r="B15" s="33" t="s">
        <v>41</v>
      </c>
      <c r="C15" s="36">
        <v>44423</v>
      </c>
      <c r="D15" s="32">
        <v>900000</v>
      </c>
      <c r="E15" s="32">
        <v>810000</v>
      </c>
      <c r="F15" s="33"/>
    </row>
    <row r="16" spans="1:6" ht="27.95" customHeight="1">
      <c r="A16" s="7">
        <v>3</v>
      </c>
      <c r="B16" s="33" t="s">
        <v>42</v>
      </c>
      <c r="C16" s="36">
        <v>45214</v>
      </c>
      <c r="D16" s="35">
        <v>900000</v>
      </c>
      <c r="E16" s="32">
        <v>840000</v>
      </c>
      <c r="F16" s="9" t="s">
        <v>43</v>
      </c>
    </row>
    <row r="17" spans="1:6" ht="27.95" customHeight="1">
      <c r="A17" s="7"/>
      <c r="B17" s="9"/>
      <c r="C17" s="2"/>
      <c r="D17" s="9"/>
      <c r="E17" s="9"/>
      <c r="F17" s="9"/>
    </row>
    <row r="18" spans="1:6" ht="27.95" customHeight="1">
      <c r="A18" s="7"/>
      <c r="B18" s="9"/>
      <c r="C18" s="2"/>
      <c r="D18" s="9"/>
      <c r="E18" s="9"/>
      <c r="F18" s="9"/>
    </row>
    <row r="19" spans="1:6" ht="27.95" customHeight="1">
      <c r="A19" s="7"/>
      <c r="B19" s="9"/>
      <c r="C19" s="2"/>
      <c r="D19" s="9"/>
      <c r="E19" s="9"/>
      <c r="F19" s="9"/>
    </row>
    <row r="20" spans="1:6" ht="27.95" customHeight="1">
      <c r="A20" s="7"/>
      <c r="B20" s="9"/>
      <c r="C20" s="2"/>
      <c r="D20" s="9"/>
      <c r="E20" s="9"/>
      <c r="F20" s="9"/>
    </row>
    <row r="21" spans="1:6" ht="27.95" customHeight="1">
      <c r="A21" s="7"/>
      <c r="B21" s="9"/>
      <c r="C21" s="2"/>
      <c r="D21" s="9"/>
      <c r="E21" s="9"/>
      <c r="F21" s="9"/>
    </row>
    <row r="22" spans="1:6" ht="27.95" customHeight="1">
      <c r="A22" s="7"/>
      <c r="B22" s="9"/>
      <c r="C22" s="2"/>
      <c r="D22" s="9"/>
      <c r="E22" s="9"/>
      <c r="F22" s="9"/>
    </row>
    <row r="23" spans="1:6" ht="27.95" customHeight="1">
      <c r="A23" s="7"/>
      <c r="B23" s="9"/>
      <c r="C23" s="2"/>
      <c r="D23" s="9"/>
      <c r="E23" s="9"/>
      <c r="F23" s="9"/>
    </row>
    <row r="24" spans="1:6" ht="27.95" customHeight="1">
      <c r="A24" s="7"/>
      <c r="B24" s="9"/>
      <c r="C24" s="2"/>
      <c r="D24" s="9"/>
      <c r="E24" s="9"/>
      <c r="F24" s="9"/>
    </row>
    <row r="25" spans="1:6" ht="27.95" customHeight="1">
      <c r="A25" s="7"/>
      <c r="B25" s="9"/>
      <c r="C25" s="2"/>
      <c r="D25" s="9"/>
      <c r="E25" s="9"/>
      <c r="F25" s="9"/>
    </row>
    <row r="26" spans="1:6" ht="27.95" customHeight="1">
      <c r="A26" s="7"/>
      <c r="B26" s="9"/>
      <c r="C26" s="2"/>
      <c r="D26" s="9"/>
      <c r="E26" s="9"/>
      <c r="F26" s="9"/>
    </row>
    <row r="27" spans="1:6" ht="27.95" customHeight="1">
      <c r="A27" s="7"/>
      <c r="B27" s="9"/>
      <c r="C27" s="9"/>
      <c r="D27" s="9"/>
      <c r="E27" s="9"/>
      <c r="F27" s="9"/>
    </row>
    <row r="28" spans="1:6" ht="27.95" customHeight="1">
      <c r="A28" s="9"/>
      <c r="B28" s="9"/>
      <c r="C28" s="9"/>
      <c r="D28" s="9"/>
      <c r="E28" s="9"/>
      <c r="F28" s="9"/>
    </row>
    <row r="29" spans="1:6" ht="27.95" customHeight="1">
      <c r="A29" s="46" t="s">
        <v>26</v>
      </c>
      <c r="B29" s="47"/>
      <c r="C29" s="48"/>
      <c r="D29" s="37">
        <f>SUM(D14:D28)</f>
        <v>2700000</v>
      </c>
      <c r="E29" s="37">
        <f>SUM(E14:E28)</f>
        <v>2370000</v>
      </c>
      <c r="F29" s="11"/>
    </row>
    <row r="30" spans="1:6" ht="9.9499999999999993" customHeight="1">
      <c r="A30" s="3"/>
      <c r="B30" s="3"/>
      <c r="C30" s="3"/>
      <c r="D30" s="3"/>
      <c r="E30" s="3"/>
      <c r="F30" s="3"/>
    </row>
    <row r="31" spans="1:6">
      <c r="A31" s="3" t="s">
        <v>40</v>
      </c>
      <c r="B31" s="3"/>
      <c r="C31" s="3"/>
      <c r="D31" s="3"/>
      <c r="E31" s="3"/>
      <c r="F31" s="3"/>
    </row>
    <row r="32" spans="1:6">
      <c r="A32" s="3" t="s">
        <v>47</v>
      </c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</sheetData>
  <mergeCells count="3">
    <mergeCell ref="A1:F1"/>
    <mergeCell ref="A2:F2"/>
    <mergeCell ref="A29:C29"/>
  </mergeCells>
  <phoneticPr fontId="2"/>
  <pageMargins left="0.9055118110236221" right="0.70866141732283472" top="0.74803149606299213" bottom="0.74803149606299213" header="0.31496062992125984" footer="0.314960629921259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G41"/>
  <sheetViews>
    <sheetView tabSelected="1" workbookViewId="0">
      <selection activeCell="J29" sqref="J29"/>
    </sheetView>
  </sheetViews>
  <sheetFormatPr defaultRowHeight="18.75"/>
  <cols>
    <col min="1" max="1" width="6.375" style="1" customWidth="1"/>
    <col min="2" max="2" width="12.625" style="1" customWidth="1"/>
    <col min="3" max="6" width="10.625" style="1" customWidth="1"/>
    <col min="7" max="7" width="16.625" style="1" customWidth="1"/>
    <col min="8" max="16384" width="9" style="1"/>
  </cols>
  <sheetData>
    <row r="1" spans="1:7" ht="21.95" customHeight="1">
      <c r="A1" s="50" t="s">
        <v>49</v>
      </c>
      <c r="B1" s="50"/>
      <c r="C1" s="50"/>
      <c r="D1" s="50"/>
      <c r="E1" s="50"/>
      <c r="F1" s="50"/>
      <c r="G1" s="50"/>
    </row>
    <row r="2" spans="1:7" ht="21.95" customHeight="1">
      <c r="A2" s="51" t="s">
        <v>50</v>
      </c>
      <c r="B2" s="51"/>
      <c r="C2" s="51"/>
      <c r="D2" s="51"/>
      <c r="E2" s="51"/>
      <c r="F2" s="51"/>
      <c r="G2" s="51"/>
    </row>
    <row r="3" spans="1:7" ht="6" customHeight="1">
      <c r="A3" s="3"/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 t="s">
        <v>0</v>
      </c>
    </row>
    <row r="5" spans="1:7" ht="6" customHeight="1">
      <c r="A5" s="3"/>
      <c r="B5" s="3"/>
      <c r="C5" s="3"/>
      <c r="D5" s="3"/>
      <c r="E5" s="3"/>
      <c r="F5" s="3"/>
      <c r="G5" s="3"/>
    </row>
    <row r="6" spans="1:7">
      <c r="A6" s="3" t="s">
        <v>13</v>
      </c>
      <c r="B6" s="3"/>
      <c r="C6" s="3"/>
      <c r="D6" s="3"/>
      <c r="E6" s="3"/>
      <c r="F6" s="3"/>
      <c r="G6" s="3"/>
    </row>
    <row r="7" spans="1:7" ht="6" customHeight="1">
      <c r="A7" s="3"/>
      <c r="B7" s="3"/>
      <c r="C7" s="3"/>
      <c r="D7" s="3"/>
      <c r="E7" s="3"/>
      <c r="F7" s="3"/>
      <c r="G7" s="3"/>
    </row>
    <row r="8" spans="1:7">
      <c r="A8" s="3"/>
      <c r="B8" s="3"/>
      <c r="C8" s="3"/>
      <c r="D8" s="4" t="s">
        <v>12</v>
      </c>
      <c r="E8" s="3" t="s">
        <v>20</v>
      </c>
      <c r="F8" s="3"/>
      <c r="G8" s="3"/>
    </row>
    <row r="9" spans="1:7">
      <c r="A9" s="3"/>
      <c r="B9" s="3"/>
      <c r="C9" s="3"/>
      <c r="D9" s="3"/>
      <c r="E9" s="3" t="s">
        <v>21</v>
      </c>
      <c r="F9" s="3"/>
      <c r="G9" s="3"/>
    </row>
    <row r="10" spans="1:7">
      <c r="A10" s="3"/>
      <c r="B10" s="3"/>
      <c r="C10" s="3"/>
      <c r="D10" s="3"/>
      <c r="E10" s="3" t="s">
        <v>1</v>
      </c>
      <c r="F10" s="3"/>
      <c r="G10" s="17" t="s">
        <v>2</v>
      </c>
    </row>
    <row r="11" spans="1:7" ht="20.100000000000001" customHeight="1">
      <c r="A11" s="3"/>
      <c r="B11" s="3"/>
      <c r="C11" s="3"/>
      <c r="D11" s="3"/>
      <c r="E11" s="56" t="s">
        <v>53</v>
      </c>
      <c r="F11" s="3"/>
      <c r="G11" s="3"/>
    </row>
    <row r="12" spans="1:7" s="42" customFormat="1">
      <c r="A12" s="41"/>
      <c r="B12" s="41"/>
      <c r="C12" s="52" t="s">
        <v>22</v>
      </c>
      <c r="D12" s="52"/>
      <c r="E12" s="53">
        <f>G41</f>
        <v>0</v>
      </c>
      <c r="F12" s="53"/>
      <c r="G12" s="41"/>
    </row>
    <row r="13" spans="1:7" s="20" customFormat="1">
      <c r="A13" s="18"/>
      <c r="B13" s="18"/>
      <c r="C13" s="18"/>
      <c r="D13" s="18"/>
      <c r="E13" s="18"/>
      <c r="F13" s="19" t="str">
        <f>"（うち消費税及び地方消費税（10％）　"&amp;" "&amp;F41&amp;"円）"</f>
        <v>（うち消費税及び地方消費税（10％）　 0円）</v>
      </c>
      <c r="G13" s="18"/>
    </row>
    <row r="14" spans="1:7" s="20" customFormat="1" ht="9.9499999999999993" customHeight="1">
      <c r="A14" s="18"/>
      <c r="B14" s="18"/>
      <c r="C14" s="18"/>
      <c r="D14" s="18"/>
      <c r="E14" s="18"/>
      <c r="F14" s="19"/>
      <c r="G14" s="18"/>
    </row>
    <row r="15" spans="1:7" s="20" customFormat="1">
      <c r="A15" s="18" t="s">
        <v>44</v>
      </c>
      <c r="B15" s="18"/>
      <c r="C15" s="18"/>
      <c r="D15" s="18"/>
      <c r="E15" s="18"/>
      <c r="F15" s="19"/>
      <c r="G15" s="18"/>
    </row>
    <row r="16" spans="1:7">
      <c r="A16" s="3" t="s">
        <v>45</v>
      </c>
      <c r="B16" s="3"/>
      <c r="C16" s="3"/>
      <c r="D16" s="3"/>
      <c r="E16" s="3"/>
      <c r="F16" s="3"/>
      <c r="G16" s="22" t="s">
        <v>19</v>
      </c>
    </row>
    <row r="17" spans="1:7" ht="24.95" customHeight="1">
      <c r="A17" s="54" t="s">
        <v>18</v>
      </c>
      <c r="B17" s="26" t="s">
        <v>28</v>
      </c>
      <c r="C17" s="27" t="s">
        <v>29</v>
      </c>
      <c r="D17" s="28" t="s">
        <v>34</v>
      </c>
      <c r="E17" s="28" t="s">
        <v>35</v>
      </c>
      <c r="F17" s="28" t="s">
        <v>38</v>
      </c>
      <c r="G17" s="28" t="s">
        <v>56</v>
      </c>
    </row>
    <row r="18" spans="1:7">
      <c r="A18" s="55"/>
      <c r="B18" s="29"/>
      <c r="C18" s="30"/>
      <c r="D18" s="31" t="s">
        <v>31</v>
      </c>
      <c r="E18" s="31" t="s">
        <v>32</v>
      </c>
      <c r="F18" s="31" t="s">
        <v>33</v>
      </c>
      <c r="G18" s="30" t="s">
        <v>36</v>
      </c>
    </row>
    <row r="19" spans="1:7">
      <c r="A19" s="7"/>
      <c r="B19" s="7"/>
      <c r="C19" s="38"/>
      <c r="D19" s="8"/>
      <c r="E19" s="8"/>
      <c r="F19" s="7"/>
      <c r="G19" s="8"/>
    </row>
    <row r="20" spans="1:7">
      <c r="A20" s="7"/>
      <c r="B20" s="9"/>
      <c r="C20" s="39"/>
      <c r="D20" s="9"/>
      <c r="E20" s="9"/>
      <c r="F20" s="9"/>
      <c r="G20" s="9"/>
    </row>
    <row r="21" spans="1:7">
      <c r="A21" s="7"/>
      <c r="B21" s="9"/>
      <c r="C21" s="39"/>
      <c r="D21" s="9"/>
      <c r="E21" s="9"/>
      <c r="F21" s="9"/>
      <c r="G21" s="9"/>
    </row>
    <row r="22" spans="1:7">
      <c r="A22" s="7"/>
      <c r="B22" s="9"/>
      <c r="C22" s="39"/>
      <c r="D22" s="9"/>
      <c r="E22" s="9"/>
      <c r="F22" s="9"/>
      <c r="G22" s="9"/>
    </row>
    <row r="23" spans="1:7">
      <c r="A23" s="7"/>
      <c r="B23" s="9"/>
      <c r="C23" s="39"/>
      <c r="D23" s="9"/>
      <c r="E23" s="9"/>
      <c r="F23" s="9"/>
      <c r="G23" s="9"/>
    </row>
    <row r="24" spans="1:7">
      <c r="A24" s="7"/>
      <c r="B24" s="9"/>
      <c r="C24" s="39"/>
      <c r="D24" s="9"/>
      <c r="E24" s="9"/>
      <c r="F24" s="9"/>
      <c r="G24" s="9"/>
    </row>
    <row r="25" spans="1:7">
      <c r="A25" s="7"/>
      <c r="B25" s="9"/>
      <c r="C25" s="39"/>
      <c r="D25" s="9"/>
      <c r="E25" s="9"/>
      <c r="F25" s="9"/>
      <c r="G25" s="9"/>
    </row>
    <row r="26" spans="1:7">
      <c r="A26" s="7"/>
      <c r="B26" s="9"/>
      <c r="C26" s="39"/>
      <c r="D26" s="9"/>
      <c r="E26" s="9"/>
      <c r="F26" s="9"/>
      <c r="G26" s="9"/>
    </row>
    <row r="27" spans="1:7">
      <c r="A27" s="7"/>
      <c r="B27" s="9"/>
      <c r="C27" s="39"/>
      <c r="D27" s="9"/>
      <c r="E27" s="9"/>
      <c r="F27" s="9"/>
      <c r="G27" s="9"/>
    </row>
    <row r="28" spans="1:7">
      <c r="A28" s="9"/>
      <c r="B28" s="9"/>
      <c r="C28" s="39"/>
      <c r="D28" s="9"/>
      <c r="E28" s="9"/>
      <c r="F28" s="9"/>
      <c r="G28" s="9"/>
    </row>
    <row r="29" spans="1:7">
      <c r="A29" s="49" t="s">
        <v>6</v>
      </c>
      <c r="B29" s="49"/>
      <c r="C29" s="49"/>
      <c r="D29" s="49"/>
      <c r="E29" s="49"/>
      <c r="F29" s="49"/>
      <c r="G29" s="11">
        <f>SUM(G19:G28)</f>
        <v>0</v>
      </c>
    </row>
    <row r="30" spans="1:7" ht="5.0999999999999996" customHeight="1">
      <c r="A30" s="3"/>
      <c r="B30" s="3"/>
      <c r="C30" s="3"/>
      <c r="D30" s="3"/>
      <c r="E30" s="3"/>
      <c r="F30" s="3"/>
      <c r="G30" s="3"/>
    </row>
    <row r="31" spans="1:7">
      <c r="A31" s="3" t="s">
        <v>3</v>
      </c>
      <c r="B31" s="3"/>
      <c r="C31" s="3"/>
      <c r="D31" s="3"/>
      <c r="E31" s="3"/>
      <c r="F31" s="3"/>
      <c r="G31" s="22" t="s">
        <v>19</v>
      </c>
    </row>
    <row r="32" spans="1:7" ht="45">
      <c r="A32" s="21" t="s">
        <v>18</v>
      </c>
      <c r="B32" s="44" t="s">
        <v>28</v>
      </c>
      <c r="C32" s="14" t="s">
        <v>29</v>
      </c>
      <c r="D32" s="5" t="s">
        <v>4</v>
      </c>
      <c r="E32" s="5" t="s">
        <v>5</v>
      </c>
      <c r="F32" s="12" t="s">
        <v>30</v>
      </c>
      <c r="G32" s="5" t="s">
        <v>57</v>
      </c>
    </row>
    <row r="33" spans="1:7">
      <c r="A33" s="7"/>
      <c r="B33" s="7"/>
      <c r="C33" s="38"/>
      <c r="D33" s="8"/>
      <c r="E33" s="8"/>
      <c r="F33" s="7"/>
      <c r="G33" s="8"/>
    </row>
    <row r="34" spans="1:7">
      <c r="A34" s="13"/>
      <c r="B34" s="13"/>
      <c r="C34" s="40"/>
      <c r="D34" s="13"/>
      <c r="E34" s="13"/>
      <c r="F34" s="13"/>
      <c r="G34" s="13"/>
    </row>
    <row r="35" spans="1:7">
      <c r="A35" s="13"/>
      <c r="B35" s="13"/>
      <c r="C35" s="40"/>
      <c r="D35" s="13"/>
      <c r="E35" s="13"/>
      <c r="F35" s="13"/>
      <c r="G35" s="13"/>
    </row>
    <row r="36" spans="1:7">
      <c r="A36" s="13"/>
      <c r="B36" s="13"/>
      <c r="C36" s="40"/>
      <c r="D36" s="13"/>
      <c r="E36" s="13"/>
      <c r="F36" s="13"/>
      <c r="G36" s="13"/>
    </row>
    <row r="37" spans="1:7">
      <c r="A37" s="13"/>
      <c r="B37" s="13"/>
      <c r="C37" s="40"/>
      <c r="D37" s="13"/>
      <c r="E37" s="13"/>
      <c r="F37" s="13"/>
      <c r="G37" s="13"/>
    </row>
    <row r="38" spans="1:7">
      <c r="A38" s="49" t="s">
        <v>7</v>
      </c>
      <c r="B38" s="49"/>
      <c r="C38" s="49"/>
      <c r="D38" s="49"/>
      <c r="E38" s="49"/>
      <c r="F38" s="49"/>
      <c r="G38" s="11">
        <f>SUM(G33:G37)</f>
        <v>0</v>
      </c>
    </row>
    <row r="39" spans="1:7" ht="18" customHeight="1" thickBot="1">
      <c r="A39" s="3"/>
      <c r="B39" s="3"/>
      <c r="D39" s="3"/>
      <c r="E39" s="3"/>
      <c r="F39" s="3"/>
      <c r="G39" s="57" t="s">
        <v>54</v>
      </c>
    </row>
    <row r="40" spans="1:7">
      <c r="A40" s="43"/>
      <c r="B40" s="43"/>
      <c r="C40" s="44" t="s">
        <v>8</v>
      </c>
      <c r="D40" s="44" t="s">
        <v>9</v>
      </c>
      <c r="E40" s="14" t="s">
        <v>10</v>
      </c>
      <c r="F40" s="58" t="s">
        <v>55</v>
      </c>
      <c r="G40" s="15" t="s">
        <v>16</v>
      </c>
    </row>
    <row r="41" spans="1:7" ht="19.5" thickBot="1">
      <c r="A41" s="43"/>
      <c r="B41" s="43"/>
      <c r="C41" s="11">
        <f>G29</f>
        <v>0</v>
      </c>
      <c r="D41" s="11">
        <f>G38</f>
        <v>0</v>
      </c>
      <c r="E41" s="11">
        <f>SUM(C41:D41)</f>
        <v>0</v>
      </c>
      <c r="F41" s="16">
        <f>ROUNDDOWN(E41*0.08,)</f>
        <v>0</v>
      </c>
      <c r="G41" s="23">
        <f>SUM(E41:F41)</f>
        <v>0</v>
      </c>
    </row>
  </sheetData>
  <mergeCells count="7">
    <mergeCell ref="A38:F38"/>
    <mergeCell ref="A1:G1"/>
    <mergeCell ref="A2:G2"/>
    <mergeCell ref="C12:D12"/>
    <mergeCell ref="E12:F12"/>
    <mergeCell ref="A17:A18"/>
    <mergeCell ref="A29:F29"/>
  </mergeCells>
  <phoneticPr fontId="2"/>
  <pageMargins left="0.9055118110236221" right="0.70866141732283472" top="0.74803149606299213" bottom="0.74803149606299213" header="0.31496062992125984" footer="0.31496062992125984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workbookViewId="0">
      <selection activeCell="I20" sqref="I20"/>
    </sheetView>
  </sheetViews>
  <sheetFormatPr defaultRowHeight="18.75"/>
  <cols>
    <col min="1" max="1" width="6.375" style="1" customWidth="1"/>
    <col min="2" max="2" width="12.625" style="1" customWidth="1"/>
    <col min="3" max="6" width="10.625" style="1" customWidth="1"/>
    <col min="7" max="7" width="16.625" style="1" customWidth="1"/>
    <col min="8" max="16384" width="9" style="1"/>
  </cols>
  <sheetData>
    <row r="1" spans="1:7" ht="21.95" customHeight="1">
      <c r="A1" s="50" t="s">
        <v>46</v>
      </c>
      <c r="B1" s="50"/>
      <c r="C1" s="50"/>
      <c r="D1" s="50"/>
      <c r="E1" s="50"/>
      <c r="F1" s="50"/>
      <c r="G1" s="50"/>
    </row>
    <row r="2" spans="1:7" ht="21.95" customHeight="1">
      <c r="A2" s="51" t="s">
        <v>48</v>
      </c>
      <c r="B2" s="51"/>
      <c r="C2" s="51"/>
      <c r="D2" s="51"/>
      <c r="E2" s="51"/>
      <c r="F2" s="51"/>
      <c r="G2" s="51"/>
    </row>
    <row r="3" spans="1:7" ht="6" customHeight="1">
      <c r="A3" s="3"/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 t="s">
        <v>0</v>
      </c>
    </row>
    <row r="5" spans="1:7" ht="6" customHeight="1">
      <c r="A5" s="3"/>
      <c r="B5" s="3"/>
      <c r="C5" s="3"/>
      <c r="D5" s="3"/>
      <c r="E5" s="3"/>
      <c r="F5" s="3"/>
      <c r="G5" s="3"/>
    </row>
    <row r="6" spans="1:7">
      <c r="A6" s="3" t="s">
        <v>13</v>
      </c>
      <c r="B6" s="3"/>
      <c r="C6" s="3"/>
      <c r="D6" s="3"/>
      <c r="E6" s="3"/>
      <c r="F6" s="3"/>
      <c r="G6" s="3"/>
    </row>
    <row r="7" spans="1:7" ht="6" customHeight="1">
      <c r="A7" s="3"/>
      <c r="B7" s="3"/>
      <c r="C7" s="3"/>
      <c r="D7" s="3"/>
      <c r="E7" s="3"/>
      <c r="F7" s="3"/>
      <c r="G7" s="3"/>
    </row>
    <row r="8" spans="1:7">
      <c r="A8" s="3"/>
      <c r="B8" s="3"/>
      <c r="C8" s="3"/>
      <c r="D8" s="4" t="s">
        <v>12</v>
      </c>
      <c r="E8" s="3" t="s">
        <v>20</v>
      </c>
      <c r="F8" s="3"/>
      <c r="G8" s="3"/>
    </row>
    <row r="9" spans="1:7">
      <c r="A9" s="3"/>
      <c r="B9" s="3"/>
      <c r="C9" s="3"/>
      <c r="D9" s="3"/>
      <c r="E9" s="3" t="s">
        <v>21</v>
      </c>
      <c r="F9" s="3"/>
      <c r="G9" s="3"/>
    </row>
    <row r="10" spans="1:7">
      <c r="A10" s="3"/>
      <c r="B10" s="3"/>
      <c r="C10" s="3"/>
      <c r="D10" s="3"/>
      <c r="E10" s="3" t="s">
        <v>1</v>
      </c>
      <c r="F10" s="3"/>
      <c r="G10" s="17" t="s">
        <v>2</v>
      </c>
    </row>
    <row r="11" spans="1:7" ht="20.100000000000001" customHeight="1">
      <c r="A11" s="3"/>
      <c r="B11" s="3"/>
      <c r="C11" s="3"/>
      <c r="D11" s="3"/>
      <c r="E11" s="3"/>
      <c r="F11" s="3"/>
      <c r="G11" s="3"/>
    </row>
    <row r="12" spans="1:7" s="42" customFormat="1">
      <c r="A12" s="41"/>
      <c r="B12" s="41"/>
      <c r="C12" s="52" t="s">
        <v>22</v>
      </c>
      <c r="D12" s="52"/>
      <c r="E12" s="53">
        <f>G41</f>
        <v>12796</v>
      </c>
      <c r="F12" s="53"/>
      <c r="G12" s="41"/>
    </row>
    <row r="13" spans="1:7" s="20" customFormat="1">
      <c r="A13" s="18"/>
      <c r="B13" s="18"/>
      <c r="C13" s="18"/>
      <c r="D13" s="18"/>
      <c r="E13" s="18"/>
      <c r="F13" s="19" t="str">
        <f>"（うち消費税及び地方消費税　"&amp;" "&amp;F41&amp;"円）"</f>
        <v>（うち消費税及び地方消費税　 947円）</v>
      </c>
      <c r="G13" s="18"/>
    </row>
    <row r="14" spans="1:7" s="20" customFormat="1" ht="9.9499999999999993" customHeight="1">
      <c r="A14" s="18"/>
      <c r="B14" s="18"/>
      <c r="C14" s="18"/>
      <c r="D14" s="18"/>
      <c r="E14" s="18"/>
      <c r="F14" s="19"/>
      <c r="G14" s="18"/>
    </row>
    <row r="15" spans="1:7" s="20" customFormat="1">
      <c r="A15" s="18" t="s">
        <v>44</v>
      </c>
      <c r="B15" s="18"/>
      <c r="C15" s="18"/>
      <c r="D15" s="18"/>
      <c r="E15" s="18"/>
      <c r="F15" s="19"/>
      <c r="G15" s="18"/>
    </row>
    <row r="16" spans="1:7">
      <c r="A16" s="3" t="s">
        <v>45</v>
      </c>
      <c r="B16" s="3"/>
      <c r="C16" s="3"/>
      <c r="D16" s="3"/>
      <c r="E16" s="3"/>
      <c r="F16" s="3"/>
      <c r="G16" s="22" t="s">
        <v>19</v>
      </c>
    </row>
    <row r="17" spans="1:7" ht="24.95" customHeight="1">
      <c r="A17" s="54" t="s">
        <v>18</v>
      </c>
      <c r="B17" s="26" t="s">
        <v>28</v>
      </c>
      <c r="C17" s="27" t="s">
        <v>29</v>
      </c>
      <c r="D17" s="28" t="s">
        <v>34</v>
      </c>
      <c r="E17" s="28" t="s">
        <v>35</v>
      </c>
      <c r="F17" s="28" t="s">
        <v>38</v>
      </c>
      <c r="G17" s="28" t="s">
        <v>37</v>
      </c>
    </row>
    <row r="18" spans="1:7">
      <c r="A18" s="55"/>
      <c r="B18" s="29"/>
      <c r="C18" s="30"/>
      <c r="D18" s="31" t="s">
        <v>31</v>
      </c>
      <c r="E18" s="31" t="s">
        <v>32</v>
      </c>
      <c r="F18" s="31" t="s">
        <v>33</v>
      </c>
      <c r="G18" s="30" t="s">
        <v>36</v>
      </c>
    </row>
    <row r="19" spans="1:7">
      <c r="A19" s="7">
        <f>'基準日における融資状況報告書（記入例）'!A15</f>
        <v>2</v>
      </c>
      <c r="B19" s="7" t="str">
        <f>'基準日における融資状況報告書（記入例）'!B15</f>
        <v>B</v>
      </c>
      <c r="C19" s="38">
        <f>'基準日における融資状況報告書（記入例）'!C15</f>
        <v>44423</v>
      </c>
      <c r="D19" s="8">
        <v>900000</v>
      </c>
      <c r="E19" s="8">
        <f>'基準日における融資状況報告書（記入例）'!E15</f>
        <v>810000</v>
      </c>
      <c r="F19" s="7">
        <v>6</v>
      </c>
      <c r="G19" s="8">
        <f>ROUNDDOWN((D19+E19)/2*0.015*F19/12,)</f>
        <v>6412</v>
      </c>
    </row>
    <row r="20" spans="1:7">
      <c r="A20" s="7"/>
      <c r="B20" s="9"/>
      <c r="C20" s="39"/>
      <c r="D20" s="9"/>
      <c r="E20" s="9"/>
      <c r="F20" s="9"/>
      <c r="G20" s="9"/>
    </row>
    <row r="21" spans="1:7">
      <c r="A21" s="7"/>
      <c r="B21" s="9"/>
      <c r="C21" s="39"/>
      <c r="D21" s="9"/>
      <c r="E21" s="9"/>
      <c r="F21" s="9"/>
      <c r="G21" s="9"/>
    </row>
    <row r="22" spans="1:7">
      <c r="A22" s="7"/>
      <c r="B22" s="9"/>
      <c r="C22" s="39"/>
      <c r="D22" s="9"/>
      <c r="E22" s="9"/>
      <c r="F22" s="9"/>
      <c r="G22" s="9"/>
    </row>
    <row r="23" spans="1:7">
      <c r="A23" s="7"/>
      <c r="B23" s="9"/>
      <c r="C23" s="39"/>
      <c r="D23" s="9"/>
      <c r="E23" s="9"/>
      <c r="F23" s="9"/>
      <c r="G23" s="9"/>
    </row>
    <row r="24" spans="1:7">
      <c r="A24" s="7"/>
      <c r="B24" s="9"/>
      <c r="C24" s="39"/>
      <c r="D24" s="9"/>
      <c r="E24" s="9"/>
      <c r="F24" s="9"/>
      <c r="G24" s="9"/>
    </row>
    <row r="25" spans="1:7">
      <c r="A25" s="7"/>
      <c r="B25" s="9"/>
      <c r="C25" s="39"/>
      <c r="D25" s="9"/>
      <c r="E25" s="9"/>
      <c r="F25" s="9"/>
      <c r="G25" s="9"/>
    </row>
    <row r="26" spans="1:7">
      <c r="A26" s="7"/>
      <c r="B26" s="9"/>
      <c r="C26" s="39"/>
      <c r="D26" s="9"/>
      <c r="E26" s="9"/>
      <c r="F26" s="9"/>
      <c r="G26" s="9"/>
    </row>
    <row r="27" spans="1:7">
      <c r="A27" s="7"/>
      <c r="B27" s="9"/>
      <c r="C27" s="39"/>
      <c r="D27" s="9"/>
      <c r="E27" s="9"/>
      <c r="F27" s="9"/>
      <c r="G27" s="9"/>
    </row>
    <row r="28" spans="1:7">
      <c r="A28" s="9"/>
      <c r="B28" s="9"/>
      <c r="C28" s="39"/>
      <c r="D28" s="9"/>
      <c r="E28" s="9"/>
      <c r="F28" s="9"/>
      <c r="G28" s="9"/>
    </row>
    <row r="29" spans="1:7">
      <c r="A29" s="49" t="s">
        <v>6</v>
      </c>
      <c r="B29" s="49"/>
      <c r="C29" s="49"/>
      <c r="D29" s="49"/>
      <c r="E29" s="49"/>
      <c r="F29" s="49"/>
      <c r="G29" s="11">
        <f>SUM(G19:G28)</f>
        <v>6412</v>
      </c>
    </row>
    <row r="30" spans="1:7" ht="5.0999999999999996" customHeight="1">
      <c r="A30" s="3"/>
      <c r="B30" s="3"/>
      <c r="C30" s="3"/>
      <c r="D30" s="3"/>
      <c r="E30" s="3"/>
      <c r="F30" s="3"/>
      <c r="G30" s="3"/>
    </row>
    <row r="31" spans="1:7">
      <c r="A31" s="3" t="s">
        <v>3</v>
      </c>
      <c r="B31" s="3"/>
      <c r="C31" s="3"/>
      <c r="D31" s="3"/>
      <c r="E31" s="3"/>
      <c r="F31" s="3"/>
      <c r="G31" s="22" t="s">
        <v>19</v>
      </c>
    </row>
    <row r="32" spans="1:7" ht="45">
      <c r="A32" s="21" t="s">
        <v>18</v>
      </c>
      <c r="B32" s="10" t="s">
        <v>28</v>
      </c>
      <c r="C32" s="14" t="s">
        <v>29</v>
      </c>
      <c r="D32" s="5" t="s">
        <v>4</v>
      </c>
      <c r="E32" s="5" t="s">
        <v>5</v>
      </c>
      <c r="F32" s="12" t="s">
        <v>30</v>
      </c>
      <c r="G32" s="5" t="s">
        <v>15</v>
      </c>
    </row>
    <row r="33" spans="1:7">
      <c r="A33" s="7">
        <f>'基準日における融資状況報告書（記入例）'!A16</f>
        <v>3</v>
      </c>
      <c r="B33" s="7" t="str">
        <f>'基準日における融資状況報告書（記入例）'!B16</f>
        <v>C</v>
      </c>
      <c r="C33" s="38">
        <f>'基準日における融資状況報告書（記入例）'!C16</f>
        <v>45214</v>
      </c>
      <c r="D33" s="8">
        <f>'基準日における融資状況報告書（記入例）'!D16</f>
        <v>900000</v>
      </c>
      <c r="E33" s="8">
        <f>'基準日における融資状況報告書（記入例）'!E16</f>
        <v>840000</v>
      </c>
      <c r="F33" s="7">
        <v>5</v>
      </c>
      <c r="G33" s="8">
        <f>ROUNDDOWN((D33+E33)/2*0.015*F33/12,)</f>
        <v>5437</v>
      </c>
    </row>
    <row r="34" spans="1:7">
      <c r="A34" s="13"/>
      <c r="B34" s="13"/>
      <c r="C34" s="40"/>
      <c r="D34" s="13"/>
      <c r="E34" s="13"/>
      <c r="F34" s="13"/>
      <c r="G34" s="13"/>
    </row>
    <row r="35" spans="1:7">
      <c r="A35" s="13"/>
      <c r="B35" s="13"/>
      <c r="C35" s="40"/>
      <c r="D35" s="13"/>
      <c r="E35" s="13"/>
      <c r="F35" s="13"/>
      <c r="G35" s="13"/>
    </row>
    <row r="36" spans="1:7">
      <c r="A36" s="13"/>
      <c r="B36" s="13"/>
      <c r="C36" s="40"/>
      <c r="D36" s="13"/>
      <c r="E36" s="13"/>
      <c r="F36" s="13"/>
      <c r="G36" s="13"/>
    </row>
    <row r="37" spans="1:7">
      <c r="A37" s="13"/>
      <c r="B37" s="13"/>
      <c r="C37" s="40"/>
      <c r="D37" s="13"/>
      <c r="E37" s="13"/>
      <c r="F37" s="13"/>
      <c r="G37" s="13"/>
    </row>
    <row r="38" spans="1:7">
      <c r="A38" s="49" t="s">
        <v>7</v>
      </c>
      <c r="B38" s="49"/>
      <c r="C38" s="49"/>
      <c r="D38" s="49"/>
      <c r="E38" s="49"/>
      <c r="F38" s="49"/>
      <c r="G38" s="11">
        <f>SUM(G33:G37)</f>
        <v>5437</v>
      </c>
    </row>
    <row r="39" spans="1:7" ht="9.9499999999999993" customHeight="1" thickBot="1">
      <c r="A39" s="3"/>
      <c r="B39" s="3"/>
      <c r="C39" s="3"/>
      <c r="D39" s="3"/>
      <c r="E39" s="3"/>
      <c r="F39" s="3"/>
      <c r="G39" s="3"/>
    </row>
    <row r="40" spans="1:7">
      <c r="A40" s="43"/>
      <c r="B40" s="43"/>
      <c r="C40" s="10" t="s">
        <v>8</v>
      </c>
      <c r="D40" s="10" t="s">
        <v>9</v>
      </c>
      <c r="E40" s="14" t="s">
        <v>10</v>
      </c>
      <c r="F40" s="24" t="s">
        <v>11</v>
      </c>
      <c r="G40" s="15" t="s">
        <v>16</v>
      </c>
    </row>
    <row r="41" spans="1:7" ht="19.5" thickBot="1">
      <c r="A41" s="43"/>
      <c r="B41" s="43"/>
      <c r="C41" s="11">
        <f>G29</f>
        <v>6412</v>
      </c>
      <c r="D41" s="11">
        <f>G38</f>
        <v>5437</v>
      </c>
      <c r="E41" s="11">
        <f>SUM(C41:D41)</f>
        <v>11849</v>
      </c>
      <c r="F41" s="16">
        <f>ROUNDDOWN(E41*0.08,)</f>
        <v>947</v>
      </c>
      <c r="G41" s="23">
        <f>SUM(E41:F41)</f>
        <v>12796</v>
      </c>
    </row>
  </sheetData>
  <mergeCells count="7">
    <mergeCell ref="A29:F29"/>
    <mergeCell ref="A38:F38"/>
    <mergeCell ref="A2:G2"/>
    <mergeCell ref="A1:G1"/>
    <mergeCell ref="E12:F12"/>
    <mergeCell ref="C12:D12"/>
    <mergeCell ref="A17:A18"/>
  </mergeCells>
  <phoneticPr fontId="2"/>
  <pageMargins left="0.9055118110236221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基準日における融資状況報告書 </vt:lpstr>
      <vt:lpstr>基準日における融資状況報告書（記入例）</vt:lpstr>
      <vt:lpstr>手数料請求書 </vt:lpstr>
      <vt:lpstr>手数料請求書（記入例）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2024-03-14T02:59:12Z</dcterms:modified>
</cp:coreProperties>
</file>